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General\1) Fac psico Ψ Ψ Ψ\2) ninez\1) FINAL OFICIAL\"/>
    </mc:Choice>
  </mc:AlternateContent>
  <xr:revisionPtr revIDLastSave="0" documentId="13_ncr:1_{7ABA312F-5896-47DE-B807-4877B2F3D6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 sobre mi final" sheetId="1" r:id="rId1"/>
    <sheet name="TO I Q" sheetId="2" r:id="rId2"/>
    <sheet name="TO II" sheetId="3" r:id="rId3"/>
    <sheet name="PR Q" sheetId="4" r:id="rId4"/>
    <sheet name="PR Arg" sheetId="5" r:id="rId5"/>
  </sheets>
  <externalReferences>
    <externalReference r:id="rId6"/>
    <externalReference r:id="rId7"/>
    <externalReference r:id="rId8"/>
    <externalReference r:id="rId9"/>
  </externalReferences>
  <definedNames>
    <definedName name="_____998" localSheetId="4">'PR Arg'!#REF!</definedName>
    <definedName name="_____998" localSheetId="3">'PR Q'!#REF!</definedName>
    <definedName name="_____998">'TO I Q'!$B$270</definedName>
    <definedName name="_____999">'[1]PR Q'!$B$886</definedName>
    <definedName name="___999" localSheetId="4">'PR Arg'!#REF!</definedName>
    <definedName name="___999" localSheetId="3">'PR Q'!#REF!</definedName>
    <definedName name="___999">'TO I Q'!$B$69</definedName>
    <definedName name="__30" localSheetId="4">#REF!</definedName>
    <definedName name="__30" localSheetId="3">#REF!</definedName>
    <definedName name="__30" localSheetId="1">#REF!</definedName>
    <definedName name="__30" localSheetId="2">#REF!</definedName>
    <definedName name="__30">#REF!</definedName>
    <definedName name="__31" localSheetId="4">#REF!</definedName>
    <definedName name="__31" localSheetId="3">#REF!</definedName>
    <definedName name="__31" localSheetId="1">#REF!</definedName>
    <definedName name="__31" localSheetId="2">#REF!</definedName>
    <definedName name="__31">#REF!</definedName>
    <definedName name="__33" localSheetId="4">#REF!</definedName>
    <definedName name="__33" localSheetId="3">#REF!</definedName>
    <definedName name="__33" localSheetId="1">#REF!</definedName>
    <definedName name="__33" localSheetId="2">#REF!</definedName>
    <definedName name="__33">#REF!</definedName>
    <definedName name="__34" localSheetId="4">#REF!</definedName>
    <definedName name="__34" localSheetId="3">#REF!</definedName>
    <definedName name="__34" localSheetId="1">#REF!</definedName>
    <definedName name="__34" localSheetId="2">#REF!</definedName>
    <definedName name="__34">#REF!</definedName>
    <definedName name="__35" localSheetId="4">#REF!</definedName>
    <definedName name="__35" localSheetId="3">#REF!</definedName>
    <definedName name="__35" localSheetId="1">#REF!</definedName>
    <definedName name="__35" localSheetId="2">#REF!</definedName>
    <definedName name="__35">#REF!</definedName>
    <definedName name="__37" localSheetId="4">#REF!</definedName>
    <definedName name="__37" localSheetId="3">#REF!</definedName>
    <definedName name="__37" localSheetId="1">#REF!</definedName>
    <definedName name="__37" localSheetId="2">#REF!</definedName>
    <definedName name="__37">#REF!</definedName>
    <definedName name="__38" localSheetId="4">#REF!</definedName>
    <definedName name="__38" localSheetId="3">#REF!</definedName>
    <definedName name="__38" localSheetId="1">#REF!</definedName>
    <definedName name="__38" localSheetId="2">#REF!</definedName>
    <definedName name="__38">#REF!</definedName>
    <definedName name="__39" localSheetId="4">#REF!</definedName>
    <definedName name="__39" localSheetId="3">#REF!</definedName>
    <definedName name="__39" localSheetId="1">#REF!</definedName>
    <definedName name="__39" localSheetId="2">#REF!</definedName>
    <definedName name="__39">#REF!</definedName>
    <definedName name="__40" localSheetId="4">#REF!</definedName>
    <definedName name="__40" localSheetId="3">#REF!</definedName>
    <definedName name="__40" localSheetId="1">#REF!</definedName>
    <definedName name="__40" localSheetId="2">#REF!</definedName>
    <definedName name="__40">#REF!</definedName>
    <definedName name="__41" localSheetId="4">#REF!</definedName>
    <definedName name="__41" localSheetId="3">#REF!</definedName>
    <definedName name="__41" localSheetId="1">#REF!</definedName>
    <definedName name="__41" localSheetId="2">#REF!</definedName>
    <definedName name="__41">#REF!</definedName>
    <definedName name="__42" localSheetId="4">#REF!</definedName>
    <definedName name="__42" localSheetId="3">#REF!</definedName>
    <definedName name="__42" localSheetId="1">#REF!</definedName>
    <definedName name="__42" localSheetId="2">#REF!</definedName>
    <definedName name="__42">#REF!</definedName>
    <definedName name="__43" localSheetId="4">#REF!</definedName>
    <definedName name="__43" localSheetId="3">#REF!</definedName>
    <definedName name="__43" localSheetId="1">#REF!</definedName>
    <definedName name="__43" localSheetId="2">#REF!</definedName>
    <definedName name="__43">#REF!</definedName>
    <definedName name="__44" localSheetId="4">#REF!</definedName>
    <definedName name="__44" localSheetId="3">#REF!</definedName>
    <definedName name="__44" localSheetId="1">#REF!</definedName>
    <definedName name="__44" localSheetId="2">#REF!</definedName>
    <definedName name="__44">#REF!</definedName>
    <definedName name="__45" localSheetId="4">#REF!</definedName>
    <definedName name="__45" localSheetId="3">#REF!</definedName>
    <definedName name="__45" localSheetId="1">#REF!</definedName>
    <definedName name="__45" localSheetId="2">#REF!</definedName>
    <definedName name="__45">#REF!</definedName>
    <definedName name="__46" localSheetId="4">#REF!</definedName>
    <definedName name="__46" localSheetId="3">#REF!</definedName>
    <definedName name="__46" localSheetId="1">#REF!</definedName>
    <definedName name="__46" localSheetId="2">#REF!</definedName>
    <definedName name="__46">#REF!</definedName>
    <definedName name="__47" localSheetId="4">#REF!</definedName>
    <definedName name="__47" localSheetId="3">#REF!</definedName>
    <definedName name="__47" localSheetId="1">#REF!</definedName>
    <definedName name="__47" localSheetId="2">#REF!</definedName>
    <definedName name="__47">#REF!</definedName>
    <definedName name="__48" localSheetId="4">#REF!</definedName>
    <definedName name="__48" localSheetId="3">#REF!</definedName>
    <definedName name="__48" localSheetId="1">#REF!</definedName>
    <definedName name="__48" localSheetId="2">#REF!</definedName>
    <definedName name="__48">#REF!</definedName>
    <definedName name="__49" localSheetId="4">#REF!</definedName>
    <definedName name="__49" localSheetId="3">#REF!</definedName>
    <definedName name="__49" localSheetId="1">#REF!</definedName>
    <definedName name="__49" localSheetId="2">#REF!</definedName>
    <definedName name="__49">#REF!</definedName>
    <definedName name="__50" localSheetId="4">#REF!</definedName>
    <definedName name="__50" localSheetId="3">#REF!</definedName>
    <definedName name="__50" localSheetId="1">#REF!</definedName>
    <definedName name="__50" localSheetId="2">#REF!</definedName>
    <definedName name="__50">#REF!</definedName>
    <definedName name="__51" localSheetId="4">#REF!</definedName>
    <definedName name="__51" localSheetId="3">#REF!</definedName>
    <definedName name="__51" localSheetId="1">#REF!</definedName>
    <definedName name="__51" localSheetId="2">#REF!</definedName>
    <definedName name="__51">#REF!</definedName>
    <definedName name="__52" localSheetId="4">#REF!</definedName>
    <definedName name="__52" localSheetId="3">#REF!</definedName>
    <definedName name="__52" localSheetId="1">#REF!</definedName>
    <definedName name="__52" localSheetId="2">#REF!</definedName>
    <definedName name="__52">#REF!</definedName>
    <definedName name="__53" localSheetId="4">#REF!</definedName>
    <definedName name="__53" localSheetId="3">#REF!</definedName>
    <definedName name="__53" localSheetId="1">#REF!</definedName>
    <definedName name="__53" localSheetId="2">#REF!</definedName>
    <definedName name="__53">#REF!</definedName>
    <definedName name="__54" localSheetId="4">#REF!</definedName>
    <definedName name="__54" localSheetId="3">#REF!</definedName>
    <definedName name="__54" localSheetId="1">#REF!</definedName>
    <definedName name="__54" localSheetId="2">#REF!</definedName>
    <definedName name="__54">#REF!</definedName>
    <definedName name="__55" localSheetId="4">#REF!</definedName>
    <definedName name="__55" localSheetId="3">#REF!</definedName>
    <definedName name="__55" localSheetId="1">#REF!</definedName>
    <definedName name="__55" localSheetId="2">#REF!</definedName>
    <definedName name="__55">#REF!</definedName>
    <definedName name="__56" localSheetId="4">#REF!</definedName>
    <definedName name="__56" localSheetId="3">#REF!</definedName>
    <definedName name="__56" localSheetId="1">#REF!</definedName>
    <definedName name="__56" localSheetId="2">#REF!</definedName>
    <definedName name="__56">#REF!</definedName>
    <definedName name="__57" localSheetId="4">#REF!</definedName>
    <definedName name="__57" localSheetId="3">#REF!</definedName>
    <definedName name="__57" localSheetId="1">#REF!</definedName>
    <definedName name="__57" localSheetId="2">#REF!</definedName>
    <definedName name="__57">#REF!</definedName>
    <definedName name="__58" localSheetId="4">#REF!</definedName>
    <definedName name="__58" localSheetId="3">#REF!</definedName>
    <definedName name="__58" localSheetId="1">#REF!</definedName>
    <definedName name="__58" localSheetId="2">#REF!</definedName>
    <definedName name="__58">#REF!</definedName>
    <definedName name="__59" localSheetId="4">#REF!</definedName>
    <definedName name="__59" localSheetId="3">#REF!</definedName>
    <definedName name="__59" localSheetId="1">#REF!</definedName>
    <definedName name="__59" localSheetId="2">#REF!</definedName>
    <definedName name="__59">#REF!</definedName>
    <definedName name="__60">[2]j!$B$1</definedName>
    <definedName name="__62" localSheetId="4">#REF!</definedName>
    <definedName name="__62" localSheetId="3">#REF!</definedName>
    <definedName name="__62" localSheetId="1">#REF!</definedName>
    <definedName name="__62" localSheetId="2">#REF!</definedName>
    <definedName name="__62">#REF!</definedName>
    <definedName name="__64" localSheetId="4">#REF!</definedName>
    <definedName name="__64" localSheetId="3">#REF!</definedName>
    <definedName name="__64" localSheetId="1">#REF!</definedName>
    <definedName name="__64" localSheetId="2">#REF!</definedName>
    <definedName name="__64">#REF!</definedName>
    <definedName name="__65" localSheetId="4">#REF!</definedName>
    <definedName name="__65" localSheetId="3">#REF!</definedName>
    <definedName name="__65" localSheetId="1">#REF!</definedName>
    <definedName name="__65" localSheetId="2">#REF!</definedName>
    <definedName name="__65">#REF!</definedName>
    <definedName name="__66" localSheetId="4">#REF!</definedName>
    <definedName name="__66" localSheetId="3">#REF!</definedName>
    <definedName name="__66" localSheetId="1">#REF!</definedName>
    <definedName name="__66" localSheetId="2">#REF!</definedName>
    <definedName name="__66">#REF!</definedName>
    <definedName name="__67" localSheetId="4">#REF!</definedName>
    <definedName name="__67" localSheetId="3">#REF!</definedName>
    <definedName name="__67" localSheetId="1">#REF!</definedName>
    <definedName name="__67" localSheetId="2">#REF!</definedName>
    <definedName name="__67">#REF!</definedName>
    <definedName name="__68" localSheetId="4">'[3]FINAL Q'!#REF!</definedName>
    <definedName name="__68" localSheetId="3">'[3]FINAL Q'!#REF!</definedName>
    <definedName name="__68" localSheetId="1">'[3]FINAL Q'!#REF!</definedName>
    <definedName name="__68" localSheetId="2">'[3]FINAL Q'!#REF!</definedName>
    <definedName name="__68">'[3]FINAL Q'!#REF!</definedName>
    <definedName name="__69" localSheetId="4">'[3]FINAL Q'!#REF!</definedName>
    <definedName name="__69" localSheetId="3">'[3]FINAL Q'!#REF!</definedName>
    <definedName name="__69">'[3]FINAL Q'!#REF!</definedName>
    <definedName name="__71" localSheetId="4">[1]Texto!$G$2</definedName>
    <definedName name="__71" localSheetId="3">[1]Texto!$G$2</definedName>
    <definedName name="__71" localSheetId="1">[1]Texto!$G$2</definedName>
    <definedName name="__71" localSheetId="2">[1]Texto!$G$2</definedName>
    <definedName name="__72" localSheetId="4">#REF!</definedName>
    <definedName name="__72" localSheetId="3">#REF!</definedName>
    <definedName name="__72" localSheetId="1">#REF!</definedName>
    <definedName name="__72" localSheetId="2">#REF!</definedName>
    <definedName name="__72">#REF!</definedName>
    <definedName name="__73" localSheetId="4">#REF!</definedName>
    <definedName name="__73" localSheetId="3">#REF!</definedName>
    <definedName name="__73" localSheetId="1">#REF!</definedName>
    <definedName name="__73" localSheetId="2">#REF!</definedName>
    <definedName name="__73">#REF!</definedName>
    <definedName name="__74" localSheetId="4">#REF!</definedName>
    <definedName name="__74" localSheetId="1">#REF!</definedName>
    <definedName name="__77">'[4]TO 2 apuntes + ppt (p2)'!$C$4</definedName>
    <definedName name="__79" localSheetId="4">#REF!</definedName>
    <definedName name="__79" localSheetId="3">#REF!</definedName>
    <definedName name="__79" localSheetId="1">#REF!</definedName>
    <definedName name="__79" localSheetId="2">#REF!</definedName>
    <definedName name="__79">#REF!</definedName>
    <definedName name="__80" localSheetId="4">#REF!</definedName>
    <definedName name="__80" localSheetId="3">#REF!</definedName>
    <definedName name="__80" localSheetId="1">#REF!</definedName>
    <definedName name="__80" localSheetId="2">#REF!</definedName>
    <definedName name="__80">#REF!</definedName>
    <definedName name="__81">[4]refl!$B$1</definedName>
    <definedName name="__83" localSheetId="4">#REF!</definedName>
    <definedName name="__83" localSheetId="3">#REF!</definedName>
    <definedName name="__83" localSheetId="1">#REF!</definedName>
    <definedName name="__83" localSheetId="2">#REF!</definedName>
    <definedName name="__83">#REF!</definedName>
    <definedName name="__84" localSheetId="4">#REF!</definedName>
    <definedName name="__84" localSheetId="3">#REF!</definedName>
    <definedName name="__84" localSheetId="1">#REF!</definedName>
    <definedName name="__84" localSheetId="2">#REF!</definedName>
    <definedName name="__84">#REF!</definedName>
    <definedName name="__85" localSheetId="4">#REF!</definedName>
    <definedName name="__85" localSheetId="3">#REF!</definedName>
    <definedName name="__85" localSheetId="1">#REF!</definedName>
    <definedName name="__85" localSheetId="2">#REF!</definedName>
    <definedName name="__85">#REF!</definedName>
    <definedName name="__86" localSheetId="4">#REF!</definedName>
    <definedName name="__86" localSheetId="3">#REF!</definedName>
    <definedName name="__86" localSheetId="1">#REF!</definedName>
    <definedName name="__86" localSheetId="2">#REF!</definedName>
    <definedName name="__86">#REF!</definedName>
    <definedName name="__87" localSheetId="4">#REF!</definedName>
    <definedName name="__87" localSheetId="3">#REF!</definedName>
    <definedName name="__87" localSheetId="1">#REF!</definedName>
    <definedName name="__87" localSheetId="2">#REF!</definedName>
    <definedName name="__87">#REF!</definedName>
    <definedName name="__88" localSheetId="4">#REF!</definedName>
    <definedName name="__88" localSheetId="3">#REF!</definedName>
    <definedName name="__88" localSheetId="1">#REF!</definedName>
    <definedName name="__88" localSheetId="2">#REF!</definedName>
    <definedName name="__88">#REF!</definedName>
    <definedName name="__89" localSheetId="4">#REF!</definedName>
    <definedName name="__89" localSheetId="3">#REF!</definedName>
    <definedName name="__89" localSheetId="1">#REF!</definedName>
    <definedName name="__89" localSheetId="2">#REF!</definedName>
    <definedName name="__89">#REF!</definedName>
    <definedName name="__90" localSheetId="4">#REF!</definedName>
    <definedName name="__90" localSheetId="3">#REF!</definedName>
    <definedName name="__90" localSheetId="1">#REF!</definedName>
    <definedName name="__90" localSheetId="2">#REF!</definedName>
    <definedName name="__90">#REF!</definedName>
    <definedName name="__91" localSheetId="4">#REF!</definedName>
    <definedName name="__91" localSheetId="3">#REF!</definedName>
    <definedName name="__91" localSheetId="1">#REF!</definedName>
    <definedName name="__91" localSheetId="2">#REF!</definedName>
    <definedName name="__91">#REF!</definedName>
    <definedName name="__92" localSheetId="4">#REF!</definedName>
    <definedName name="__92" localSheetId="3">#REF!</definedName>
    <definedName name="__92" localSheetId="1">#REF!</definedName>
    <definedName name="__92" localSheetId="2">#REF!</definedName>
    <definedName name="__92">#REF!</definedName>
    <definedName name="__93" localSheetId="4">#REF!</definedName>
    <definedName name="__93" localSheetId="3">#REF!</definedName>
    <definedName name="__93" localSheetId="1">#REF!</definedName>
    <definedName name="__93" localSheetId="2">#REF!</definedName>
    <definedName name="__93">#REF!</definedName>
    <definedName name="__94" localSheetId="4">#REF!</definedName>
    <definedName name="__94" localSheetId="3">#REF!</definedName>
    <definedName name="__94" localSheetId="1">#REF!</definedName>
    <definedName name="__94" localSheetId="2">#REF!</definedName>
    <definedName name="__94">#REF!</definedName>
    <definedName name="__95" localSheetId="4">#REF!</definedName>
    <definedName name="__95" localSheetId="3">#REF!</definedName>
    <definedName name="__95" localSheetId="1">#REF!</definedName>
    <definedName name="__95" localSheetId="2">#REF!</definedName>
    <definedName name="__9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C1" i="2"/>
  <c r="B2" i="2"/>
  <c r="G316" i="5"/>
  <c r="B3" i="5"/>
  <c r="B2" i="5"/>
  <c r="C2" i="5" s="1"/>
  <c r="B1" i="5"/>
  <c r="E881" i="4"/>
  <c r="E880" i="4"/>
  <c r="E879" i="4"/>
  <c r="E878" i="4"/>
  <c r="E877" i="4"/>
  <c r="E872" i="4"/>
  <c r="E871" i="4"/>
  <c r="E870" i="4"/>
  <c r="E869" i="4"/>
  <c r="E868" i="4"/>
  <c r="B3" i="4"/>
  <c r="C2" i="4"/>
  <c r="B2" i="4"/>
  <c r="B1" i="4"/>
  <c r="B3" i="3"/>
  <c r="B2" i="3"/>
  <c r="C2" i="3" s="1"/>
  <c r="B1" i="3"/>
  <c r="I351" i="2"/>
  <c r="G351" i="2"/>
  <c r="E351" i="2"/>
  <c r="M296" i="2"/>
  <c r="R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1" authorId="0" shapeId="0" xr:uid="{E7F45998-0142-46CE-8191-153D7F7D866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<sst xmlns="http://schemas.openxmlformats.org/spreadsheetml/2006/main" count="4117" uniqueCount="3386">
  <si>
    <t>concepto</t>
  </si>
  <si>
    <t>pbma</t>
  </si>
  <si>
    <t>important</t>
  </si>
  <si>
    <t>♥</t>
  </si>
  <si>
    <t>ej</t>
  </si>
  <si>
    <t>≠</t>
  </si>
  <si>
    <t>persona / def</t>
  </si>
  <si>
    <t xml:space="preserve">audio </t>
  </si>
  <si>
    <t>♥♥</t>
  </si>
  <si>
    <t>➥</t>
  </si>
  <si>
    <t>N</t>
  </si>
  <si>
    <t>Fr</t>
  </si>
  <si>
    <t>Unidad 13 - clase 2</t>
  </si>
  <si>
    <t>↘</t>
  </si>
  <si>
    <t>texto</t>
  </si>
  <si>
    <t>go</t>
  </si>
  <si>
    <t>G</t>
  </si>
  <si>
    <t xml:space="preserve"> ⍨</t>
  </si>
  <si>
    <t>perso</t>
  </si>
  <si>
    <t>x imp</t>
  </si>
  <si>
    <t>deja dit</t>
  </si>
  <si>
    <t>caf</t>
  </si>
  <si>
    <t>comentR</t>
  </si>
  <si>
    <t>S</t>
  </si>
  <si>
    <t>cher</t>
  </si>
  <si>
    <t>PLAN</t>
  </si>
  <si>
    <t>Q</t>
  </si>
  <si>
    <t>rajotuer pers</t>
  </si>
  <si>
    <t>aclaracion</t>
  </si>
  <si>
    <t xml:space="preserve">✖ </t>
  </si>
  <si>
    <t>copia</t>
  </si>
  <si>
    <t>Resumen de la clase pasada:</t>
  </si>
  <si>
    <t>EA</t>
  </si>
  <si>
    <t>ref</t>
  </si>
  <si>
    <t>Arial 115%   P:12</t>
  </si>
  <si>
    <t>fin</t>
  </si>
  <si>
    <t>Contexto</t>
  </si>
  <si>
    <t>quote</t>
  </si>
  <si>
    <t>ref texto</t>
  </si>
  <si>
    <t>t</t>
  </si>
  <si>
    <t>♥♥♥</t>
  </si>
  <si>
    <t>García, M. J. (1987): ¿Por qué Psicología Evolutiva? Ficha Dto. Publicaciones, Facultad de Psicología, Universidad de Buenos Aires.</t>
  </si>
  <si>
    <t xml:space="preserve"> +??</t>
  </si>
  <si>
    <t>la psico evol explcia el pasaje de 2 cosas</t>
  </si>
  <si>
    <r>
      <t>el pasaje de la</t>
    </r>
    <r>
      <rPr>
        <b/>
        <sz val="12"/>
        <color rgb="FF00FF00"/>
        <rFont val="Arial"/>
        <family val="2"/>
      </rPr>
      <t xml:space="preserve"> niñez a la adoelscencia </t>
    </r>
    <r>
      <rPr>
        <b/>
        <sz val="12"/>
        <color theme="0"/>
        <rFont val="Arial"/>
        <family val="2"/>
      </rPr>
      <t>y de la adolescencia a la adultez</t>
    </r>
  </si>
  <si>
    <r>
      <t>el pasaje de un ser biologico a u</t>
    </r>
    <r>
      <rPr>
        <b/>
        <sz val="12"/>
        <color rgb="FF00FF00"/>
        <rFont val="Arial"/>
        <family val="2"/>
      </rPr>
      <t>n sujeto de la cultural</t>
    </r>
  </si>
  <si>
    <r>
      <rPr>
        <sz val="11"/>
        <color rgb="FF00FF00"/>
        <rFont val="Arial"/>
        <family val="2"/>
      </rPr>
      <t>Pizzo,</t>
    </r>
    <r>
      <rPr>
        <sz val="11"/>
        <color theme="1" tint="0.499984740745262"/>
        <rFont val="Arial"/>
        <family val="2"/>
      </rPr>
      <t xml:space="preserve"> M. E. (2009). “El niño como objeto de estudio de los distintos modelos teóricos”. </t>
    </r>
    <r>
      <rPr>
        <sz val="11"/>
        <color rgb="FF00FF00"/>
        <rFont val="Arial"/>
        <family val="2"/>
      </rPr>
      <t>Ficha</t>
    </r>
    <r>
      <rPr>
        <sz val="11"/>
        <color theme="1" tint="0.499984740745262"/>
        <rFont val="Arial"/>
        <family val="2"/>
      </rPr>
      <t xml:space="preserve"> Dto. Publicaciones, Facultad de Psicología, Universidad de Buenos Aires.</t>
    </r>
  </si>
  <si>
    <t>Que diferencia hay entra la edad media y la modernidad con respecto a la niñez?</t>
  </si>
  <si>
    <t>en la edad media no se diferenciaba la nñez de la adultez</t>
  </si>
  <si>
    <t>en la modernidad si</t>
  </si>
  <si>
    <t>Que diferencia entra la niñez y la infancia?</t>
  </si>
  <si>
    <r>
      <t xml:space="preserve">la </t>
    </r>
    <r>
      <rPr>
        <b/>
        <u/>
        <sz val="12"/>
        <color theme="0"/>
        <rFont val="Arial"/>
        <family val="2"/>
      </rPr>
      <t>niñez</t>
    </r>
    <r>
      <rPr>
        <b/>
        <sz val="12"/>
        <color theme="0"/>
        <rFont val="Arial"/>
        <family val="2"/>
      </rPr>
      <t xml:space="preserve"> es una</t>
    </r>
    <r>
      <rPr>
        <b/>
        <u/>
        <sz val="12"/>
        <color theme="0"/>
        <rFont val="Arial"/>
        <family val="2"/>
      </rPr>
      <t xml:space="preserve"> institucion,</t>
    </r>
    <r>
      <rPr>
        <b/>
        <sz val="12"/>
        <color theme="0"/>
        <rFont val="Arial"/>
        <family val="2"/>
      </rPr>
      <t xml:space="preserve"> entre [0-12 años ]</t>
    </r>
  </si>
  <si>
    <r>
      <t>la</t>
    </r>
    <r>
      <rPr>
        <b/>
        <u/>
        <sz val="12"/>
        <color theme="0"/>
        <rFont val="Arial"/>
        <family val="2"/>
      </rPr>
      <t xml:space="preserve"> infancia</t>
    </r>
    <r>
      <rPr>
        <b/>
        <sz val="12"/>
        <color theme="0"/>
        <rFont val="Arial"/>
        <family val="2"/>
      </rPr>
      <t xml:space="preserve"> es el resultado de una</t>
    </r>
    <r>
      <rPr>
        <b/>
        <u/>
        <sz val="12"/>
        <color theme="0"/>
        <rFont val="Arial"/>
        <family val="2"/>
      </rPr>
      <t xml:space="preserve"> construccion cultura</t>
    </r>
    <r>
      <rPr>
        <b/>
        <sz val="12"/>
        <color theme="0"/>
        <rFont val="Arial"/>
        <family val="2"/>
      </rPr>
      <t>l</t>
    </r>
  </si>
  <si>
    <t>Que dimensiones de desarrollo abarcan Vigotsky, Fr y P?</t>
  </si>
  <si>
    <t>que tipo de S se centra Fr y P?</t>
  </si>
  <si>
    <t>Fr abarca la  dim afectiva</t>
  </si>
  <si>
    <t>se centra en el S psicologico</t>
  </si>
  <si>
    <t>Vigotsky abarca  dim sociocultural</t>
  </si>
  <si>
    <t>Piaget abarca  dimension cognitiva</t>
  </si>
  <si>
    <t>Se centra en el S epistemico</t>
  </si>
  <si>
    <t xml:space="preserve">Esquemas de accion sensorio-motriz </t>
  </si>
  <si>
    <t xml:space="preserve">sobre que se apoyan? </t>
  </si>
  <si>
    <t>como el bb entiende el O?</t>
  </si>
  <si>
    <t>sobre la percepcion y el mvto</t>
  </si>
  <si>
    <t>usando el O</t>
  </si>
  <si>
    <t>cuales son lso 2 invariantes funcionales?</t>
  </si>
  <si>
    <t>que son</t>
  </si>
  <si>
    <t>en 2   a b</t>
  </si>
  <si>
    <t>la organisation:</t>
  </si>
  <si>
    <r>
      <t>Es la</t>
    </r>
    <r>
      <rPr>
        <b/>
        <sz val="12"/>
        <color rgb="FF00FF00"/>
        <rFont val="Arial"/>
        <family val="2"/>
      </rPr>
      <t xml:space="preserve"> tendencia del pensamiento </t>
    </r>
    <r>
      <rPr>
        <b/>
        <sz val="12"/>
        <color theme="0"/>
        <rFont val="Arial"/>
        <family val="2"/>
      </rPr>
      <t xml:space="preserve">a estructurarse en </t>
    </r>
    <r>
      <rPr>
        <b/>
        <sz val="12"/>
        <color rgb="FF00FF00"/>
        <rFont val="Arial"/>
        <family val="2"/>
      </rPr>
      <t>esquemas cada vez más complejos</t>
    </r>
  </si>
  <si>
    <t>la adaptacion:</t>
  </si>
  <si>
    <t>Es el proceso por el cual el individuo se ajusta al medio a través de</t>
  </si>
  <si>
    <r>
      <t>Asimilación</t>
    </r>
    <r>
      <rPr>
        <sz val="11"/>
        <color theme="1"/>
        <rFont val="Calibri"/>
        <family val="2"/>
        <scheme val="minor"/>
      </rPr>
      <t xml:space="preserve"> → Integrar nueva información en esquemas ya existentes.</t>
    </r>
  </si>
  <si>
    <t>se integra la nueva info a una estructura</t>
  </si>
  <si>
    <t>llamar un lobo perro</t>
  </si>
  <si>
    <r>
      <t>Acomodación</t>
    </r>
    <r>
      <rPr>
        <sz val="11"/>
        <color theme="1"/>
        <rFont val="Calibri"/>
        <family val="2"/>
        <scheme val="minor"/>
      </rPr>
      <t xml:space="preserve"> → Modificar los esquemas para ajustarse a la nueva información</t>
    </r>
  </si>
  <si>
    <t>se modifica la estructura</t>
  </si>
  <si>
    <t>crear una nva categoria para el lobo</t>
  </si>
  <si>
    <t>cuales son las 3 fases?</t>
  </si>
  <si>
    <t>1) equilibrio</t>
  </si>
  <si>
    <t>se entiende el mundo con sus esquemas actuales</t>
  </si>
  <si>
    <t>asimilacion</t>
  </si>
  <si>
    <t>2)desequelibrio</t>
  </si>
  <si>
    <t>una info nva contradice sus esquemas actuales</t>
  </si>
  <si>
    <t>3) re-equilibracion</t>
  </si>
  <si>
    <t>se modifica sus esquemas para intregrar esa nva info  via asimil-acom</t>
  </si>
  <si>
    <t>que es la adaptacion?</t>
  </si>
  <si>
    <t>es el proceso que permita llega de un desequilibrio a un equilibrio</t>
  </si>
  <si>
    <t>cuales son los 4 estados del desarrollo intelectual?</t>
  </si>
  <si>
    <t>años first</t>
  </si>
  <si>
    <t>tipo inteligencia/psto y pbma  123</t>
  </si>
  <si>
    <t>[0; 2 años]</t>
  </si>
  <si>
    <t>1) el estadio sensorio/motor</t>
  </si>
  <si>
    <t xml:space="preserve"> intelgiencia practica</t>
  </si>
  <si>
    <t>problema practica</t>
  </si>
  <si>
    <t>[2-7 a]</t>
  </si>
  <si>
    <t xml:space="preserve">2) el estadio Pre-operatorio </t>
  </si>
  <si>
    <t xml:space="preserve"> 7 age de raison</t>
  </si>
  <si>
    <t>la inteligencio simbólica (lenguaje + iamg)</t>
  </si>
  <si>
    <t>problema logico</t>
  </si>
  <si>
    <t xml:space="preserve"> [ 2 - 4 ] </t>
  </si>
  <si>
    <t>periodo pre-conceptual</t>
  </si>
  <si>
    <t xml:space="preserve"> [4 - 7 ]</t>
  </si>
  <si>
    <t>periodo intuitivo</t>
  </si>
  <si>
    <t>[7-11 a]</t>
  </si>
  <si>
    <t xml:space="preserve">3) el estadio de las operaciones concretas </t>
  </si>
  <si>
    <t>inteligencia logica( psto logico)</t>
  </si>
  <si>
    <t xml:space="preserve"> &gt;11</t>
  </si>
  <si>
    <t>4) el estadio de las operaciones formales</t>
  </si>
  <si>
    <t>en 2</t>
  </si>
  <si>
    <t>2 tendancias</t>
  </si>
  <si>
    <t>tendancia al egocentrismo</t>
  </si>
  <si>
    <t>su punto de vista es el unico posible</t>
  </si>
  <si>
    <t>tendancia a la centración</t>
  </si>
  <si>
    <t>se fija en una 1 (1 rasgo no 2)</t>
  </si>
  <si>
    <t xml:space="preserve">Periodo sensorio motor  [0; 2 a ] </t>
  </si>
  <si>
    <t>cuantos estadios hay en el periodo sensorio motor?</t>
  </si>
  <si>
    <t>de cdo a cdo</t>
  </si>
  <si>
    <t>dar sus caracteristicas (si hay)</t>
  </si>
  <si>
    <t>1   4   8    12              18</t>
  </si>
  <si>
    <t>Primer estadio</t>
  </si>
  <si>
    <t xml:space="preserve">  [ 0 , 1 mes ]</t>
  </si>
  <si>
    <t>el reflejo</t>
  </si>
  <si>
    <t>secundo estadio</t>
  </si>
  <si>
    <t xml:space="preserve">  [ 1 , 4 meses ]</t>
  </si>
  <si>
    <t xml:space="preserve">la conducta adquirida </t>
  </si>
  <si>
    <t>RC1 (reac circ)</t>
  </si>
  <si>
    <t>el reflejos de succion y de prensión</t>
  </si>
  <si>
    <t>tercer estado</t>
  </si>
  <si>
    <t xml:space="preserve">  [ 4 , 8 meses ]</t>
  </si>
  <si>
    <t>la combinación visomotora</t>
  </si>
  <si>
    <t>RC2</t>
  </si>
  <si>
    <r>
      <t xml:space="preserve">construccion del o real </t>
    </r>
    <r>
      <rPr>
        <b/>
        <sz val="12"/>
        <color theme="1" tint="0.499984740745262"/>
        <rFont val="Arial"/>
        <family val="2"/>
      </rPr>
      <t>pero causalidadmagico-fenomeinico</t>
    </r>
  </si>
  <si>
    <t>el pulgar</t>
  </si>
  <si>
    <t>cuatro estadio</t>
  </si>
  <si>
    <t>[ 8   12 meses ]</t>
  </si>
  <si>
    <t>la intencionalidad</t>
  </si>
  <si>
    <r>
      <t xml:space="preserve">logica de exploracion </t>
    </r>
    <r>
      <rPr>
        <b/>
        <sz val="12"/>
        <color theme="1" tint="0.499984740745262"/>
        <rFont val="Arial"/>
        <family val="2"/>
      </rPr>
      <t>parcial</t>
    </r>
  </si>
  <si>
    <r>
      <t xml:space="preserve">error doble fundo </t>
    </r>
    <r>
      <rPr>
        <b/>
        <sz val="12"/>
        <color rgb="FFFF6699"/>
        <rFont val="Arial"/>
        <family val="2"/>
      </rPr>
      <t>(doble fundo)</t>
    </r>
  </si>
  <si>
    <t>la cortina</t>
  </si>
  <si>
    <t>quinta estadio</t>
  </si>
  <si>
    <t>[ 12   18 meses ]</t>
  </si>
  <si>
    <t>RC3</t>
  </si>
  <si>
    <t>nocion de O permanente parical ( n imagina lo que n ve)</t>
  </si>
  <si>
    <r>
      <t>error a pero no b</t>
    </r>
    <r>
      <rPr>
        <b/>
        <sz val="12"/>
        <color rgb="FFFF6699"/>
        <rFont val="Arial"/>
        <family val="2"/>
      </rPr>
      <t xml:space="preserve"> (caja)</t>
    </r>
  </si>
  <si>
    <t>jueguete en agua</t>
  </si>
  <si>
    <t>sexto estadio</t>
  </si>
  <si>
    <t>[ 18 -  24 meses]</t>
  </si>
  <si>
    <t>la funcion semiotica</t>
  </si>
  <si>
    <t>nocion de o perm total</t>
  </si>
  <si>
    <t>la maceta</t>
  </si>
  <si>
    <t>como se adquiere una codnucta adquiridad  ? 1 2</t>
  </si>
  <si>
    <r>
      <t xml:space="preserve">por </t>
    </r>
    <r>
      <rPr>
        <b/>
        <sz val="12"/>
        <color rgb="FFFFFF00"/>
        <rFont val="Calibri"/>
        <family val="2"/>
        <scheme val="minor"/>
      </rPr>
      <t>interaccio</t>
    </r>
    <r>
      <rPr>
        <b/>
        <sz val="12"/>
        <color rgb="FF92D050"/>
        <rFont val="Calibri"/>
        <family val="2"/>
        <scheme val="minor"/>
      </rPr>
      <t xml:space="preserve">n </t>
    </r>
  </si>
  <si>
    <t>decir adios con la mano</t>
  </si>
  <si>
    <t xml:space="preserve">otro  (imitacion)  </t>
  </si>
  <si>
    <t xml:space="preserve"> y el ambiente ( repeticion)</t>
  </si>
  <si>
    <r>
      <t>R</t>
    </r>
    <r>
      <rPr>
        <b/>
        <sz val="12"/>
        <color rgb="FF00FF00"/>
        <rFont val="Arial"/>
        <family val="2"/>
      </rPr>
      <t>c</t>
    </r>
    <r>
      <rPr>
        <b/>
        <sz val="12"/>
        <color rgb="FF00B0F0"/>
        <rFont val="Arial"/>
        <family val="2"/>
      </rPr>
      <t>1</t>
    </r>
  </si>
  <si>
    <t>def?</t>
  </si>
  <si>
    <t>ej?</t>
  </si>
  <si>
    <r>
      <t xml:space="preserve">es cdo el bb intenta </t>
    </r>
    <r>
      <rPr>
        <b/>
        <sz val="12"/>
        <color rgb="FF00FF00"/>
        <rFont val="Calibri"/>
        <family val="2"/>
        <scheme val="minor"/>
      </rPr>
      <t xml:space="preserve">repetir   </t>
    </r>
    <r>
      <rPr>
        <sz val="12"/>
        <color rgb="FF00FF00"/>
        <rFont val="Calibri"/>
        <family val="2"/>
        <scheme val="minor"/>
      </rPr>
      <t xml:space="preserve">  </t>
    </r>
    <r>
      <rPr>
        <b/>
        <sz val="11"/>
        <color rgb="FFFFFF00"/>
        <rFont val="Calibri"/>
        <family val="2"/>
        <scheme val="minor"/>
      </rPr>
      <t xml:space="preserve"> un fenómenos placentero    </t>
    </r>
  </si>
  <si>
    <t>chupar el pulgar</t>
  </si>
  <si>
    <t>obj / meta</t>
  </si>
  <si>
    <r>
      <t xml:space="preserve"> encontradodo por</t>
    </r>
    <r>
      <rPr>
        <b/>
        <sz val="11"/>
        <color rgb="FF00FF00"/>
        <rFont val="Calibri"/>
        <family val="2"/>
        <scheme val="minor"/>
      </rPr>
      <t xml:space="preserve"> azar  </t>
    </r>
  </si>
  <si>
    <t>causa</t>
  </si>
  <si>
    <r>
      <t>en su</t>
    </r>
    <r>
      <rPr>
        <b/>
        <sz val="11"/>
        <color rgb="FF00FF00"/>
        <rFont val="Calibri"/>
        <family val="2"/>
        <scheme val="minor"/>
      </rPr>
      <t xml:space="preserve"> propio cuerpo</t>
    </r>
  </si>
  <si>
    <t>dde</t>
  </si>
  <si>
    <t>tercer estadio</t>
  </si>
  <si>
    <t>aparecen 3 cosas</t>
  </si>
  <si>
    <t>ej  coordinacion</t>
  </si>
  <si>
    <t>rc2 def  + ej</t>
  </si>
  <si>
    <r>
      <t>Hay</t>
    </r>
    <r>
      <rPr>
        <b/>
        <sz val="12"/>
        <color rgb="FF00FF00"/>
        <rFont val="Calibri"/>
        <family val="2"/>
        <scheme val="minor"/>
      </rPr>
      <t xml:space="preserve"> coordinacion visio-motora</t>
    </r>
  </si>
  <si>
    <t>mirar + tocar  -&gt; tocar un O que vió</t>
  </si>
  <si>
    <r>
      <t xml:space="preserve">Hay </t>
    </r>
    <r>
      <rPr>
        <b/>
        <u/>
        <sz val="11"/>
        <color rgb="FFFFC000"/>
        <rFont val="Calibri"/>
        <family val="2"/>
        <scheme val="minor"/>
      </rPr>
      <t>reacciones circulares secundarias</t>
    </r>
  </si>
  <si>
    <r>
      <t xml:space="preserve">es cdo el bb intenta </t>
    </r>
    <r>
      <rPr>
        <b/>
        <sz val="12"/>
        <color rgb="FF00FF00"/>
        <rFont val="Calibri"/>
        <family val="2"/>
        <scheme val="minor"/>
      </rPr>
      <t xml:space="preserve">repetir   </t>
    </r>
    <r>
      <rPr>
        <sz val="12"/>
        <color rgb="FF00FF00"/>
        <rFont val="Calibri"/>
        <family val="2"/>
        <scheme val="minor"/>
      </rPr>
      <t xml:space="preserve">  </t>
    </r>
  </si>
  <si>
    <r>
      <t xml:space="preserve">un fenómenos </t>
    </r>
    <r>
      <rPr>
        <b/>
        <sz val="11"/>
        <color rgb="FF00FF00"/>
        <rFont val="Calibri"/>
        <family val="2"/>
        <scheme val="minor"/>
      </rPr>
      <t>placentero  / intersante</t>
    </r>
  </si>
  <si>
    <t xml:space="preserve">en el exterior </t>
  </si>
  <si>
    <t>tocar una campanita para escuchar el sonido</t>
  </si>
  <si>
    <r>
      <t>Hay  una</t>
    </r>
    <r>
      <rPr>
        <b/>
        <u/>
        <sz val="11"/>
        <color rgb="FF00FF00"/>
        <rFont val="Calibri"/>
        <family val="2"/>
        <scheme val="minor"/>
      </rPr>
      <t xml:space="preserve"> construcción de lo real</t>
    </r>
  </si>
  <si>
    <r>
      <t xml:space="preserve">con  </t>
    </r>
    <r>
      <rPr>
        <b/>
        <sz val="11"/>
        <color rgb="FF00FF00"/>
        <rFont val="Calibri"/>
        <family val="2"/>
        <scheme val="minor"/>
      </rPr>
      <t>descentramiento egocentrico</t>
    </r>
  </si>
  <si>
    <t>el bb entiende que es parte de un todo</t>
  </si>
  <si>
    <t>le permite predecir un pcoo</t>
  </si>
  <si>
    <t>que tipo de entendimiento tiene el bb de la realidad?</t>
  </si>
  <si>
    <t>no, tiene un entendimiento de tipo "magico-fenoménico"</t>
  </si>
  <si>
    <t>sentimeitno de onipotencia</t>
  </si>
  <si>
    <t>que le pemrite hacer la itnencionalidad?</t>
  </si>
  <si>
    <t>per o que error ahce</t>
  </si>
  <si>
    <t>hay intencionalidad</t>
  </si>
  <si>
    <t>se diferencia el medio del fin</t>
  </si>
  <si>
    <t>apartar la cortina para agararr un jueguete detrás</t>
  </si>
  <si>
    <t>el error del doble fudno : si no lo ve "piensa" que desapareció</t>
  </si>
  <si>
    <r>
      <t>hay una</t>
    </r>
    <r>
      <rPr>
        <b/>
        <sz val="12"/>
        <color rgb="FFFFFF00"/>
        <rFont val="Arial"/>
        <family val="2"/>
      </rPr>
      <t xml:space="preserve"> logica de exploracion</t>
    </r>
  </si>
  <si>
    <t>quinto estadio</t>
  </si>
  <si>
    <t>RC 3  def? ej</t>
  </si>
  <si>
    <t>O perm pero</t>
  </si>
  <si>
    <t>errror?</t>
  </si>
  <si>
    <t>Rreaccion circular terciaria</t>
  </si>
  <si>
    <r>
      <t xml:space="preserve">es cdo el bb intenta </t>
    </r>
    <r>
      <rPr>
        <b/>
        <sz val="12"/>
        <color rgb="FFFFFF00"/>
        <rFont val="Calibri"/>
        <family val="2"/>
        <scheme val="minor"/>
      </rPr>
      <t xml:space="preserve">repetir   </t>
    </r>
    <r>
      <rPr>
        <sz val="12"/>
        <color rgb="FFFFFF00"/>
        <rFont val="Calibri"/>
        <family val="2"/>
        <scheme val="minor"/>
      </rPr>
      <t xml:space="preserve">  </t>
    </r>
  </si>
  <si>
    <t>un fenómenos placentero / interesante con variaciones</t>
  </si>
  <si>
    <t>hunde jeuguete en el agua y ve como vuelve a la superficie según  dif profundidades</t>
  </si>
  <si>
    <r>
      <t>encontrado</t>
    </r>
    <r>
      <rPr>
        <b/>
        <u/>
        <sz val="11"/>
        <color rgb="FF00FF00"/>
        <rFont val="Calibri"/>
        <family val="2"/>
        <scheme val="minor"/>
      </rPr>
      <t xml:space="preserve"> azar / intencionalmente</t>
    </r>
  </si>
  <si>
    <t>en el exterior</t>
  </si>
  <si>
    <t>para ver las difernecas</t>
  </si>
  <si>
    <r>
      <t xml:space="preserve">Tiene la nocion de O permanente pero con una </t>
    </r>
    <r>
      <rPr>
        <b/>
        <sz val="12"/>
        <color rgb="FF00FF00"/>
        <rFont val="Arial"/>
        <family val="2"/>
      </rPr>
      <t xml:space="preserve">busqueda parcial </t>
    </r>
    <r>
      <rPr>
        <b/>
        <sz val="12"/>
        <color theme="0"/>
        <rFont val="Arial"/>
        <family val="2"/>
      </rPr>
      <t>del O</t>
    </r>
  </si>
  <si>
    <t>error de A pero no b</t>
  </si>
  <si>
    <r>
      <rPr>
        <sz val="11"/>
        <color rgb="FFFFFF00"/>
        <rFont val="Calibri"/>
        <family val="2"/>
        <scheme val="minor"/>
      </rPr>
      <t>No imagina a</t>
    </r>
    <r>
      <rPr>
        <sz val="11"/>
        <color rgb="FFFF8FC7"/>
        <rFont val="Calibri"/>
        <family val="2"/>
        <scheme val="minor"/>
      </rPr>
      <t>lgo que no vió (tom)</t>
    </r>
  </si>
  <si>
    <t>Sexto estadio</t>
  </si>
  <si>
    <t>funcion smeiotica def?</t>
  </si>
  <si>
    <t>que le permite hacer?</t>
  </si>
  <si>
    <t xml:space="preserve">Aparece la funcion semiotica: </t>
  </si>
  <si>
    <t>es la capacidad de representarse algo</t>
  </si>
  <si>
    <t xml:space="preserve">eso le  permite </t>
  </si>
  <si>
    <t>resolver los  problemas en su mente  ANTES de hacerlo</t>
  </si>
  <si>
    <t xml:space="preserve"> ( anticipar)</t>
  </si>
  <si>
    <r>
      <t xml:space="preserve">puede anticipar que la </t>
    </r>
    <r>
      <rPr>
        <b/>
        <sz val="11"/>
        <color rgb="FFFFFF00"/>
        <rFont val="Arial"/>
        <family val="2"/>
      </rPr>
      <t xml:space="preserve">maceta </t>
    </r>
    <r>
      <rPr>
        <b/>
        <sz val="11"/>
        <color rgb="FFCC66FF"/>
        <rFont val="Arial"/>
        <family val="2"/>
      </rPr>
      <t xml:space="preserve">va a impedir que la puerta se abra y por eso la mueve </t>
    </r>
    <r>
      <rPr>
        <b/>
        <u/>
        <sz val="11"/>
        <color rgb="FFCC66FF"/>
        <rFont val="Arial"/>
        <family val="2"/>
      </rPr>
      <t>antes</t>
    </r>
  </si>
  <si>
    <t>hay nocion de O permanente total</t>
  </si>
  <si>
    <r>
      <t>t1) Palacios "l</t>
    </r>
    <r>
      <rPr>
        <sz val="11"/>
        <color theme="7" tint="0.39997558519241921"/>
        <rFont val="Calibri"/>
        <family val="2"/>
        <scheme val="minor"/>
      </rPr>
      <t>os inicios de la com"</t>
    </r>
  </si>
  <si>
    <t>elements claves del texto?</t>
  </si>
  <si>
    <t>inicio de la comunicación</t>
  </si>
  <si>
    <t>tipo de intersubjetividad</t>
  </si>
  <si>
    <t>el lenguaje permite 2 cosas:</t>
  </si>
  <si>
    <t>i) comunicar  algo</t>
  </si>
  <si>
    <t>ii) representarse  algo</t>
  </si>
  <si>
    <t>Que permite, según P, que se requiere acceder al lenguaje?</t>
  </si>
  <si>
    <r>
      <t>Se requiere un p</t>
    </r>
    <r>
      <rPr>
        <b/>
        <sz val="12"/>
        <color theme="7" tint="0.39997558519241921"/>
        <rFont val="Calibri"/>
        <family val="2"/>
        <scheme val="minor"/>
      </rPr>
      <t xml:space="preserve">re-requisito cognitivo </t>
    </r>
    <r>
      <rPr>
        <b/>
        <sz val="12"/>
        <color theme="0"/>
        <rFont val="Calibri"/>
        <family val="2"/>
        <scheme val="minor"/>
      </rPr>
      <t>para acceder al lenguaje</t>
    </r>
  </si>
  <si>
    <r>
      <t xml:space="preserve"> desarrollo comunicativo</t>
    </r>
    <r>
      <rPr>
        <b/>
        <sz val="11"/>
        <color theme="7" tint="0.39997558519241921"/>
        <rFont val="Calibri"/>
        <family val="2"/>
        <scheme val="minor"/>
      </rPr>
      <t xml:space="preserve"> previo al lenguaje</t>
    </r>
  </si>
  <si>
    <t>en que contexto nace el bb?</t>
  </si>
  <si>
    <t>organizado por ?</t>
  </si>
  <si>
    <t xml:space="preserve">a traves de ? </t>
  </si>
  <si>
    <r>
      <t>el bb nace en un contexto con ciertas</t>
    </r>
    <r>
      <rPr>
        <b/>
        <u/>
        <sz val="12"/>
        <color theme="0"/>
        <rFont val="Calibri"/>
        <family val="2"/>
        <scheme val="minor"/>
      </rPr>
      <t xml:space="preserve"> rutinas sociales</t>
    </r>
    <r>
      <rPr>
        <b/>
        <sz val="12"/>
        <color theme="0"/>
        <rFont val="Calibri"/>
        <family val="2"/>
        <scheme val="minor"/>
      </rPr>
      <t xml:space="preserve"> organizadas por :  </t>
    </r>
  </si>
  <si>
    <t>la cultura</t>
  </si>
  <si>
    <t xml:space="preserve">de pautas </t>
  </si>
  <si>
    <t>expectativas</t>
  </si>
  <si>
    <t>los padres</t>
  </si>
  <si>
    <t>procedimiento</t>
  </si>
  <si>
    <t>manera de hacer</t>
  </si>
  <si>
    <t>Ese Desarrollo depende de un desarrollo cognitivo?</t>
  </si>
  <si>
    <t>el rol del bb es improtante?</t>
  </si>
  <si>
    <t>no</t>
  </si>
  <si>
    <t>si</t>
  </si>
  <si>
    <t>Para Vigotsky,</t>
  </si>
  <si>
    <t>que forman el desarrollo cognitivo y linguistico? Pero?</t>
  </si>
  <si>
    <t>una unidad</t>
  </si>
  <si>
    <t>pero cada uno con su propio mecanismo</t>
  </si>
  <si>
    <t>interdependientes entre si</t>
  </si>
  <si>
    <t>Si lo ind no se puede disociar de lo colectivo, que se podría decor de la representacion con respecto a la comuncacion?</t>
  </si>
  <si>
    <r>
      <rPr>
        <b/>
        <sz val="12"/>
        <color rgb="FFFFFF00"/>
        <rFont val="Calibri"/>
        <family val="2"/>
        <scheme val="minor"/>
      </rPr>
      <t xml:space="preserve">la representaicon </t>
    </r>
    <r>
      <rPr>
        <b/>
        <sz val="12"/>
        <color theme="0"/>
        <rFont val="Calibri"/>
        <family val="2"/>
        <scheme val="minor"/>
      </rPr>
      <t>y</t>
    </r>
    <r>
      <rPr>
        <b/>
        <sz val="12"/>
        <color rgb="FFFFC000"/>
        <rFont val="Calibri"/>
        <family val="2"/>
        <scheme val="minor"/>
      </rPr>
      <t xml:space="preserve"> comunicación</t>
    </r>
    <r>
      <rPr>
        <b/>
        <sz val="12"/>
        <color theme="0"/>
        <rFont val="Calibri"/>
        <family val="2"/>
        <scheme val="minor"/>
      </rPr>
      <t xml:space="preserve"> van de la mano</t>
    </r>
  </si>
  <si>
    <t>Los inicios de la comunicaicon y de la ccia</t>
  </si>
  <si>
    <t>en la comunciacion con la mama se ve 2 tipos de inter-subjetividad, cuales son?</t>
  </si>
  <si>
    <t>que diferencia?</t>
  </si>
  <si>
    <t>def</t>
  </si>
  <si>
    <t>ctas</t>
  </si>
  <si>
    <t>vida social</t>
  </si>
  <si>
    <t>intersesubejtiviidd priamria</t>
  </si>
  <si>
    <t>n hay O externo</t>
  </si>
  <si>
    <t>hay sincornizacion emocional</t>
  </si>
  <si>
    <t>sonrisa</t>
  </si>
  <si>
    <t>cuidados</t>
  </si>
  <si>
    <t>higiene / alim</t>
  </si>
  <si>
    <t>itnersubejtividad secundaria</t>
  </si>
  <si>
    <t>hay O externa</t>
  </si>
  <si>
    <t>produccion proto-declarativa</t>
  </si>
  <si>
    <t>señalar algo = pedir atencion</t>
  </si>
  <si>
    <t>"mira mi muñeca"</t>
  </si>
  <si>
    <t xml:space="preserve">   proto imperativa</t>
  </si>
  <si>
    <t>pide un O</t>
  </si>
  <si>
    <t>"dame agua"</t>
  </si>
  <si>
    <t>Bruner</t>
  </si>
  <si>
    <t>que hace el bb con su mirada?</t>
  </si>
  <si>
    <t>sirve para que?</t>
  </si>
  <si>
    <r>
      <t xml:space="preserve">la mirada es </t>
    </r>
    <r>
      <rPr>
        <b/>
        <u/>
        <sz val="12"/>
        <color rgb="FF00FF00"/>
        <rFont val="Calibri"/>
        <family val="2"/>
        <scheme val="minor"/>
      </rPr>
      <t>indice deictico</t>
    </r>
  </si>
  <si>
    <t>Sirve para mostrar algo</t>
  </si>
  <si>
    <r>
      <t xml:space="preserve">Que </t>
    </r>
    <r>
      <rPr>
        <b/>
        <sz val="12"/>
        <color rgb="FFFFFF00"/>
        <rFont val="Calibri"/>
        <family val="2"/>
        <scheme val="minor"/>
      </rPr>
      <t>actividad socialmente organizada</t>
    </r>
    <r>
      <rPr>
        <b/>
        <sz val="12"/>
        <color rgb="FF00B0F0"/>
        <rFont val="Calibri"/>
        <family val="2"/>
        <scheme val="minor"/>
      </rPr>
      <t xml:space="preserve"> permite al bb construirse y comunicar con los demas?</t>
    </r>
  </si>
  <si>
    <t>el juego</t>
  </si>
  <si>
    <t>que caracteristicas tiene el cucu?</t>
  </si>
  <si>
    <t>tiene pocas palabras</t>
  </si>
  <si>
    <r>
      <t>para el niño pueda</t>
    </r>
    <r>
      <rPr>
        <b/>
        <sz val="12"/>
        <color theme="8" tint="0.59999389629810485"/>
        <rFont val="Arial"/>
        <family val="2"/>
      </rPr>
      <t xml:space="preserve"> memorisarlo</t>
    </r>
  </si>
  <si>
    <t>tiene una estructura con corte</t>
  </si>
  <si>
    <t>para predecir</t>
  </si>
  <si>
    <r>
      <t>que permiten esos</t>
    </r>
    <r>
      <rPr>
        <b/>
        <sz val="12"/>
        <color theme="7" tint="0.39997558519241921"/>
        <rFont val="Calibri"/>
        <family val="2"/>
        <scheme val="minor"/>
      </rPr>
      <t xml:space="preserve"> juegos</t>
    </r>
    <r>
      <rPr>
        <b/>
        <sz val="12"/>
        <color rgb="FF00B0F0"/>
        <rFont val="Calibri"/>
        <family val="2"/>
        <scheme val="minor"/>
      </rPr>
      <t>?</t>
    </r>
  </si>
  <si>
    <t>comunicar con la mama</t>
  </si>
  <si>
    <t>enseñarl al bb las bases de una comunicación formal</t>
  </si>
  <si>
    <t>A la diferencia de Bruner para Piaget el lenguaje n tiene que ver con …  sino con  … ?</t>
  </si>
  <si>
    <t>Para Piaget el lenguaje no tiene que ver con la comunicación</t>
  </si>
  <si>
    <t>Bruner : com -&gt; lenguaje</t>
  </si>
  <si>
    <t>sino con el desarrollo cognitivo del niño</t>
  </si>
  <si>
    <t xml:space="preserve"> P : cogni -&gt; lengu</t>
  </si>
  <si>
    <r>
      <t xml:space="preserve">El bb tiene </t>
    </r>
    <r>
      <rPr>
        <b/>
        <sz val="12"/>
        <color rgb="FFFFFF00"/>
        <rFont val="Arial"/>
        <family val="2"/>
      </rPr>
      <t>capacidades comunicativa</t>
    </r>
    <r>
      <rPr>
        <b/>
        <sz val="12"/>
        <color rgb="FF00B0F0"/>
        <rFont val="Arial"/>
        <family val="2"/>
      </rPr>
      <t>s</t>
    </r>
    <r>
      <rPr>
        <b/>
        <sz val="12"/>
        <color rgb="FFFFFF00"/>
        <rFont val="Arial"/>
        <family val="2"/>
      </rPr>
      <t xml:space="preserve"> antes </t>
    </r>
    <r>
      <rPr>
        <b/>
        <sz val="12"/>
        <color rgb="FF00B0F0"/>
        <rFont val="Arial"/>
        <family val="2"/>
      </rPr>
      <t>de la aparicion del</t>
    </r>
    <r>
      <rPr>
        <b/>
        <sz val="12"/>
        <color rgb="FFFFFF00"/>
        <rFont val="Arial"/>
        <family val="2"/>
      </rPr>
      <t xml:space="preserve"> lenguaje</t>
    </r>
    <r>
      <rPr>
        <b/>
        <sz val="12"/>
        <color rgb="FF00B0F0"/>
        <rFont val="Arial"/>
        <family val="2"/>
      </rPr>
      <t>? A traves de que</t>
    </r>
  </si>
  <si>
    <t>describir el proceso en 2</t>
  </si>
  <si>
    <t xml:space="preserve">i) de un repertorio conductual : </t>
  </si>
  <si>
    <t xml:space="preserve"> el llanto / la sonrisa / la mirada</t>
  </si>
  <si>
    <t>ii) de la señalizacion</t>
  </si>
  <si>
    <t>la interpretacion erronea pero util</t>
  </si>
  <si>
    <t>al principio el bb hace un gesto sin significado</t>
  </si>
  <si>
    <t>el adulto atribuye a ese gesto un significado y le responde al bb</t>
  </si>
  <si>
    <t>el bb en reaccion a lo que hizo el adulto atribuye un significado a su gesto</t>
  </si>
  <si>
    <t>A traves de que se puede observar la funcion semiotica?</t>
  </si>
  <si>
    <t>cta 1</t>
  </si>
  <si>
    <t>i)   simbolos -&gt;  signos</t>
  </si>
  <si>
    <r>
      <t>ii) la</t>
    </r>
    <r>
      <rPr>
        <b/>
        <u/>
        <sz val="11"/>
        <color rgb="FFFFFF00"/>
        <rFont val="Calibri"/>
        <family val="2"/>
        <scheme val="minor"/>
      </rPr>
      <t xml:space="preserve"> memoria </t>
    </r>
    <r>
      <rPr>
        <b/>
        <u/>
        <sz val="11"/>
        <color rgb="FF00FF00"/>
        <rFont val="Calibri"/>
        <family val="2"/>
        <scheme val="minor"/>
      </rPr>
      <t>de evocacion</t>
    </r>
  </si>
  <si>
    <t>memorisa de rcto  -&gt; memorisa de evocacion ( O x presente)</t>
  </si>
  <si>
    <r>
      <t xml:space="preserve">iii) la capacidad de </t>
    </r>
    <r>
      <rPr>
        <b/>
        <u/>
        <sz val="11"/>
        <color rgb="FFFFFF00"/>
        <rFont val="Calibri"/>
        <family val="2"/>
        <scheme val="minor"/>
      </rPr>
      <t>representar</t>
    </r>
  </si>
  <si>
    <t>algo vivido</t>
  </si>
  <si>
    <t>dar 2 diferencias entre el simbolo y el signo?</t>
  </si>
  <si>
    <t>i) los simbolos</t>
  </si>
  <si>
    <t>ii) los signos</t>
  </si>
  <si>
    <t>son individuales</t>
  </si>
  <si>
    <t>son colectivos</t>
  </si>
  <si>
    <t>por imitacion</t>
  </si>
  <si>
    <r>
      <t xml:space="preserve">son </t>
    </r>
    <r>
      <rPr>
        <b/>
        <u/>
        <sz val="12"/>
        <color rgb="FFFFC000"/>
        <rFont val="Calibri"/>
        <family val="2"/>
        <scheme val="minor"/>
      </rPr>
      <t>motivados</t>
    </r>
    <r>
      <rPr>
        <b/>
        <sz val="12"/>
        <color rgb="FFFFC000"/>
        <rFont val="Calibri"/>
        <family val="2"/>
        <scheme val="minor"/>
      </rPr>
      <t xml:space="preserve"> (relacion de semejanza)</t>
    </r>
  </si>
  <si>
    <r>
      <t>Son</t>
    </r>
    <r>
      <rPr>
        <b/>
        <u/>
        <sz val="12"/>
        <color rgb="FFFFC000"/>
        <rFont val="Calibri"/>
        <family val="2"/>
        <scheme val="minor"/>
      </rPr>
      <t xml:space="preserve"> aribitrarios</t>
    </r>
    <r>
      <rPr>
        <b/>
        <sz val="12"/>
        <color rgb="FFFFC000"/>
        <rFont val="Calibri"/>
        <family val="2"/>
        <scheme val="minor"/>
      </rPr>
      <t xml:space="preserve"> </t>
    </r>
  </si>
  <si>
    <t>arbol  no tiene que ver con arbol</t>
  </si>
  <si>
    <r>
      <t xml:space="preserve">dar las </t>
    </r>
    <r>
      <rPr>
        <b/>
        <sz val="12"/>
        <color rgb="FFFFFF00"/>
        <rFont val="Arial"/>
        <family val="2"/>
      </rPr>
      <t>conductas</t>
    </r>
    <r>
      <rPr>
        <b/>
        <sz val="12"/>
        <color rgb="FF00B0F0"/>
        <rFont val="Arial"/>
        <family val="2"/>
      </rPr>
      <t xml:space="preserve"> asociadas a la </t>
    </r>
    <r>
      <rPr>
        <b/>
        <sz val="12"/>
        <color rgb="FFFFFF00"/>
        <rFont val="Arial"/>
        <family val="2"/>
      </rPr>
      <t>funcion semiotica</t>
    </r>
    <r>
      <rPr>
        <b/>
        <sz val="12"/>
        <color rgb="FF00B0F0"/>
        <rFont val="Arial"/>
        <family val="2"/>
      </rPr>
      <t>? 4</t>
    </r>
  </si>
  <si>
    <t>el lenguaje</t>
  </si>
  <si>
    <r>
      <t xml:space="preserve">la </t>
    </r>
    <r>
      <rPr>
        <b/>
        <sz val="11"/>
        <color rgb="FFFF0000"/>
        <rFont val="Calibri"/>
        <family val="2"/>
        <scheme val="minor"/>
      </rPr>
      <t>imitacion</t>
    </r>
    <r>
      <rPr>
        <b/>
        <sz val="11"/>
        <color theme="0"/>
        <rFont val="Calibri"/>
        <family val="2"/>
        <scheme val="minor"/>
      </rPr>
      <t xml:space="preserve"> diferida</t>
    </r>
  </si>
  <si>
    <t xml:space="preserve"> en presenia del modelo -&gt; VI  presencia</t>
  </si>
  <si>
    <t>el adulto saca la lengua el bb lo imita</t>
  </si>
  <si>
    <t>el dibujo</t>
  </si>
  <si>
    <t>relaismo fortutio -&gt; frustrado -&gt; itelec -&gt; visual</t>
  </si>
  <si>
    <t>el juego simbolico</t>
  </si>
  <si>
    <t>la imagen mental</t>
  </si>
  <si>
    <t>reproductora-estatica -&gt; nticipadora-dinamica</t>
  </si>
  <si>
    <t>un boligrafo es un avión</t>
  </si>
  <si>
    <t>cdo aparecen?</t>
  </si>
  <si>
    <t>Aparecen de manera casi simultánea</t>
  </si>
  <si>
    <t>fase del jeugo para el autor</t>
  </si>
  <si>
    <t>i) el realismo fortuito</t>
  </si>
  <si>
    <r>
      <t xml:space="preserve">no representa: son garabats con </t>
    </r>
    <r>
      <rPr>
        <b/>
        <sz val="12"/>
        <color theme="4" tint="0.59999389629810485"/>
        <rFont val="Calibri"/>
        <family val="2"/>
        <scheme val="minor"/>
      </rPr>
      <t>significacion aposteriori</t>
    </r>
  </si>
  <si>
    <t>lo hace asi</t>
  </si>
  <si>
    <t>ii) el realismo frustrado</t>
  </si>
  <si>
    <t>no representa : los elementos de la copia se yuxtaponen   sin conexión entre ellos</t>
  </si>
  <si>
    <t>n logra hacerlo que quiere</t>
  </si>
  <si>
    <t>iii) el realismo intelectual</t>
  </si>
  <si>
    <r>
      <rPr>
        <b/>
        <sz val="12"/>
        <color rgb="FFE6AA00"/>
        <rFont val="Calibri"/>
        <family val="2"/>
        <scheme val="minor"/>
      </rPr>
      <t xml:space="preserve">representa </t>
    </r>
    <r>
      <rPr>
        <b/>
        <sz val="12"/>
        <color theme="0"/>
        <rFont val="Calibri"/>
        <family val="2"/>
        <scheme val="minor"/>
      </rPr>
      <t>algo pero no hay perspectiva visual</t>
    </r>
  </si>
  <si>
    <t>como una persona tiene 2 ojos  se dibujan los 2 ojos</t>
  </si>
  <si>
    <t>iv) el realismo visual</t>
  </si>
  <si>
    <r>
      <t xml:space="preserve">representa algo con </t>
    </r>
    <r>
      <rPr>
        <b/>
        <sz val="12"/>
        <color theme="4" tint="0.59999389629810485"/>
        <rFont val="Calibri"/>
        <family val="2"/>
        <scheme val="minor"/>
      </rPr>
      <t xml:space="preserve"> perspectiva visual </t>
    </r>
  </si>
  <si>
    <t xml:space="preserve"> (el dibujo representa lo que es visible)</t>
  </si>
  <si>
    <t>iv) la imagen mental</t>
  </si>
  <si>
    <t>dar las 2  tipos de imágenes con sus contrario</t>
  </si>
  <si>
    <t>en 1 -2   decir de que se trata                en 3-4 en que etapa?</t>
  </si>
  <si>
    <t>i) la imagen reproductora</t>
  </si>
  <si>
    <t>se piensa en algo ya percibido</t>
  </si>
  <si>
    <t xml:space="preserve">            vs  anticipadora</t>
  </si>
  <si>
    <t>se piensa en algo no percibido</t>
  </si>
  <si>
    <t xml:space="preserve"> imágenes son estáticas</t>
  </si>
  <si>
    <t>en el estadio  pre-operatorio  [2 - 7 ]</t>
  </si>
  <si>
    <t xml:space="preserve">                   vs dinamicas</t>
  </si>
  <si>
    <t>en el estadio de las operaciones concretas [ 7 - 12 ]</t>
  </si>
  <si>
    <t>v) el lenguaje</t>
  </si>
  <si>
    <t>evolucion?</t>
  </si>
  <si>
    <t xml:space="preserve"> [ 6 -12 meses ]</t>
  </si>
  <si>
    <t>el bb balbulcea</t>
  </si>
  <si>
    <t>al año</t>
  </si>
  <si>
    <t>el bb diferencia fonemas por imitacion</t>
  </si>
  <si>
    <t>a los 2 años</t>
  </si>
  <si>
    <t>el bb hace frases de 2 palabras y luego frases completas</t>
  </si>
  <si>
    <t>Cdo el bb considera 1 dim y cdo 2?</t>
  </si>
  <si>
    <t>considera una dimension a la vez</t>
  </si>
  <si>
    <t>Estadio pre operatorio  [2-7]</t>
  </si>
  <si>
    <t>misma cantidad en otro recipiente + anchoe -&gt; + agua</t>
  </si>
  <si>
    <t>considera 2 dimensiones a la vez</t>
  </si>
  <si>
    <t>Estadio  operatorio [7 - 12]</t>
  </si>
  <si>
    <t xml:space="preserve"> + largo pero - ancho</t>
  </si>
  <si>
    <t>[2-4 a]</t>
  </si>
  <si>
    <t>Etapa pre-cnceptual, entre que y que está?</t>
  </si>
  <si>
    <r>
      <t xml:space="preserve"> hay inteligencia sensorio motora -&gt; esquema verbal -&gt; esquemas pre-conceptuales -&gt; </t>
    </r>
    <r>
      <rPr>
        <b/>
        <sz val="12"/>
        <color rgb="FFFFFF00"/>
        <rFont val="Calibri"/>
        <family val="2"/>
        <scheme val="minor"/>
      </rPr>
      <t xml:space="preserve">esquema conceptual </t>
    </r>
    <r>
      <rPr>
        <b/>
        <sz val="12"/>
        <color theme="2" tint="-0.249977111117893"/>
        <rFont val="Calibri"/>
        <family val="2"/>
        <scheme val="minor"/>
      </rPr>
      <t xml:space="preserve">   -&gt; fase operacional</t>
    </r>
  </si>
  <si>
    <t>diferencia entre el esquema verbal y el concepto</t>
  </si>
  <si>
    <t>el esquema verbal</t>
  </si>
  <si>
    <t>operación pre-conceptual</t>
  </si>
  <si>
    <t>y  el concepto</t>
  </si>
  <si>
    <t>operaciones concreta</t>
  </si>
  <si>
    <r>
      <t>es e</t>
    </r>
    <r>
      <rPr>
        <b/>
        <sz val="12"/>
        <color rgb="FFFFFF00"/>
        <rFont val="Calibri"/>
        <family val="2"/>
        <scheme val="minor"/>
      </rPr>
      <t>l inicio de la comunicación</t>
    </r>
  </si>
  <si>
    <t>es la ocmunicacion</t>
  </si>
  <si>
    <t xml:space="preserve">necesita estimulos </t>
  </si>
  <si>
    <t xml:space="preserve">no necesita estimulos (evocaicon) </t>
  </si>
  <si>
    <r>
      <t>necesita</t>
    </r>
    <r>
      <rPr>
        <b/>
        <sz val="12"/>
        <color rgb="FFFF0000"/>
        <rFont val="Arial"/>
        <family val="2"/>
      </rPr>
      <t xml:space="preserve"> parentezco con el O </t>
    </r>
  </si>
  <si>
    <t>El niño le da un significado diferente a la caja dependiendo del juego o de su contexto, y este significado cambia constantemente,</t>
  </si>
  <si>
    <t xml:space="preserve">parentezco con el O </t>
  </si>
  <si>
    <r>
      <t xml:space="preserve">es </t>
    </r>
    <r>
      <rPr>
        <b/>
        <sz val="12"/>
        <color rgb="FFFF0000"/>
        <rFont val="Arial"/>
        <family val="2"/>
      </rPr>
      <t>indivudal</t>
    </r>
  </si>
  <si>
    <t>es colectivo</t>
  </si>
  <si>
    <t>se aplican a O cada vez + numerosos</t>
  </si>
  <si>
    <t>mama va a la cocina, el bb dice "comida", anticipa</t>
  </si>
  <si>
    <t>es fijo</t>
  </si>
  <si>
    <t>es movil: el significado varía</t>
  </si>
  <si>
    <r>
      <t>inclusion</t>
    </r>
    <r>
      <rPr>
        <b/>
        <sz val="12"/>
        <color rgb="FFFFFF00"/>
        <rFont val="Calibri"/>
        <family val="2"/>
        <scheme val="minor"/>
      </rPr>
      <t xml:space="preserve"> jerarquica</t>
    </r>
  </si>
  <si>
    <t>es la primera forma de que?</t>
  </si>
  <si>
    <t>Es la primera forma de psto</t>
  </si>
  <si>
    <t>el niño usa el mismo significante que el adulto? Que diferencia? Dar un ej</t>
  </si>
  <si>
    <t>el niño usa l misma palabra pero le da otro significado</t>
  </si>
  <si>
    <t>gato  = perro  por que  perro es lo que tiene 4 patas</t>
  </si>
  <si>
    <t>:/</t>
  </si>
  <si>
    <t>que tipo de psto tiene?</t>
  </si>
  <si>
    <r>
      <t xml:space="preserve">Tiene un </t>
    </r>
    <r>
      <rPr>
        <b/>
        <sz val="12"/>
        <color rgb="FF00FF00"/>
        <rFont val="Calibri"/>
        <family val="2"/>
        <scheme val="minor"/>
      </rPr>
      <t>pensamiento intuitivo</t>
    </r>
  </si>
  <si>
    <t>Hace un juicio rapido, basado en la percepcion</t>
  </si>
  <si>
    <t>que tipo de pensamiento limitan su pensamiento?  3</t>
  </si>
  <si>
    <r>
      <t xml:space="preserve">el </t>
    </r>
    <r>
      <rPr>
        <b/>
        <sz val="12"/>
        <color rgb="FF00FF00"/>
        <rFont val="Calibri"/>
        <family val="2"/>
        <scheme val="minor"/>
      </rPr>
      <t xml:space="preserve">psto egocentrico </t>
    </r>
    <r>
      <rPr>
        <b/>
        <sz val="12"/>
        <color theme="0"/>
        <rFont val="Calibri"/>
        <family val="2"/>
        <scheme val="minor"/>
      </rPr>
      <t>( no considera otra perspectiva que la suya)</t>
    </r>
  </si>
  <si>
    <t>la centracion</t>
  </si>
  <si>
    <t>1 d</t>
  </si>
  <si>
    <r>
      <t xml:space="preserve">no hacer </t>
    </r>
    <r>
      <rPr>
        <b/>
        <sz val="12"/>
        <color rgb="FFFF0000"/>
        <rFont val="Calibri"/>
        <family val="2"/>
        <scheme val="minor"/>
      </rPr>
      <t>categorias</t>
    </r>
  </si>
  <si>
    <t>que tipo de "creencia" tiene el niño?</t>
  </si>
  <si>
    <r>
      <t xml:space="preserve"> e</t>
    </r>
    <r>
      <rPr>
        <b/>
        <sz val="12"/>
        <color rgb="FF7030A0"/>
        <rFont val="Calibri"/>
        <family val="2"/>
        <scheme val="minor"/>
      </rPr>
      <t>l animismo</t>
    </r>
    <r>
      <rPr>
        <b/>
        <sz val="12"/>
        <color rgb="FFFFFF00"/>
        <rFont val="Calibri"/>
        <family val="2"/>
        <scheme val="minor"/>
      </rPr>
      <t xml:space="preserve"> y el artificialismo</t>
    </r>
  </si>
  <si>
    <t>por que la luna me sigue?</t>
  </si>
  <si>
    <t>dar vida a O</t>
  </si>
  <si>
    <t>atribuir intenciones</t>
  </si>
  <si>
    <t>que tipo de razonamiento tiene el niño  comparado al adulto</t>
  </si>
  <si>
    <t>3 ctas</t>
  </si>
  <si>
    <t>dar 1 ej</t>
  </si>
  <si>
    <r>
      <t xml:space="preserve">el niño tiene un </t>
    </r>
    <r>
      <rPr>
        <b/>
        <sz val="11"/>
        <color rgb="FFFFFF00"/>
        <rFont val="Calibri"/>
        <family val="2"/>
        <scheme val="minor"/>
      </rPr>
      <t>razonamiento</t>
    </r>
    <r>
      <rPr>
        <b/>
        <u/>
        <sz val="11"/>
        <color rgb="FFFFFF00"/>
        <rFont val="Calibri"/>
        <family val="2"/>
        <scheme val="minor"/>
      </rPr>
      <t xml:space="preserve"> transductivo</t>
    </r>
  </si>
  <si>
    <r>
      <t xml:space="preserve">el adulto tiene un razonamiento </t>
    </r>
    <r>
      <rPr>
        <b/>
        <u/>
        <sz val="11"/>
        <color rgb="FF00FF00"/>
        <rFont val="Calibri"/>
        <family val="2"/>
        <scheme val="minor"/>
      </rPr>
      <t xml:space="preserve"> deduccion-induccion</t>
    </r>
  </si>
  <si>
    <t>trns   ductivo .:de 1 caso a otro sin generlaizar</t>
  </si>
  <si>
    <t>es logico</t>
  </si>
  <si>
    <t>logico</t>
  </si>
  <si>
    <t>pero falso e incommpleto</t>
  </si>
  <si>
    <t>incompleto</t>
  </si>
  <si>
    <t>completo</t>
  </si>
  <si>
    <t>duermo, lleuvo  : dormir provoca lluvia</t>
  </si>
  <si>
    <r>
      <t>que no tiene el bb en la i</t>
    </r>
    <r>
      <rPr>
        <b/>
        <u/>
        <sz val="12"/>
        <color rgb="FF00B0F0"/>
        <rFont val="Calibri"/>
        <family val="2"/>
        <scheme val="minor"/>
      </rPr>
      <t xml:space="preserve">nteligencia sesorio motora (&lt;2 a)  </t>
    </r>
    <r>
      <rPr>
        <b/>
        <sz val="12"/>
        <color rgb="FF00B0F0"/>
        <rFont val="Calibri"/>
        <family val="2"/>
        <scheme val="minor"/>
      </rPr>
      <t>que si tiene despues</t>
    </r>
  </si>
  <si>
    <r>
      <t xml:space="preserve">i) El bb trabaja directamente  sobre la </t>
    </r>
    <r>
      <rPr>
        <b/>
        <u/>
        <sz val="12"/>
        <color theme="0"/>
        <rFont val="Calibri"/>
        <family val="2"/>
        <scheme val="minor"/>
      </rPr>
      <t>realidad</t>
    </r>
  </si>
  <si>
    <t>y no sobre signos / simbolo / esquemas representativos</t>
  </si>
  <si>
    <t>ii) el bb no busca entender sino lograr algo</t>
  </si>
  <si>
    <t>2 condiciones permiten el pasaje de la inteligencia sensoriomotora al psto conceptual, cuales son?</t>
  </si>
  <si>
    <t>i) funcion semiotica</t>
  </si>
  <si>
    <r>
      <t xml:space="preserve">i) El hecho de poder transponer las </t>
    </r>
    <r>
      <rPr>
        <b/>
        <u/>
        <sz val="12"/>
        <color theme="0"/>
        <rFont val="Calibri"/>
        <family val="2"/>
        <scheme val="minor"/>
      </rPr>
      <t xml:space="preserve">accciones exteriores </t>
    </r>
    <r>
      <rPr>
        <b/>
        <sz val="12"/>
        <color theme="0"/>
        <rFont val="Calibri"/>
        <family val="2"/>
        <scheme val="minor"/>
      </rPr>
      <t xml:space="preserve"> en </t>
    </r>
    <r>
      <rPr>
        <b/>
        <u/>
        <sz val="12"/>
        <color theme="0"/>
        <rFont val="Calibri"/>
        <family val="2"/>
        <scheme val="minor"/>
      </rPr>
      <t>acciones mentales</t>
    </r>
  </si>
  <si>
    <t>ii) el descentramiento egocentrico</t>
  </si>
  <si>
    <t>el niño deja de considerar que su punto de vista es el único válido</t>
  </si>
  <si>
    <t>etapa  pre operatoria   4 ctas</t>
  </si>
  <si>
    <t>esquema verbal (ind , movil …)</t>
  </si>
  <si>
    <t>razonamiento transductivo  ( logico pero felaso e incompleto)</t>
  </si>
  <si>
    <r>
      <rPr>
        <b/>
        <sz val="12"/>
        <color rgb="FFFF0000"/>
        <rFont val="Arial"/>
        <family val="2"/>
      </rPr>
      <t>limitacion</t>
    </r>
    <r>
      <rPr>
        <b/>
        <sz val="12"/>
        <color theme="0"/>
        <rFont val="Arial"/>
        <family val="2"/>
      </rPr>
      <t>: x categorias /  psto egocentrico / centracion /</t>
    </r>
  </si>
  <si>
    <t>animismo / artificalismo</t>
  </si>
  <si>
    <t xml:space="preserve"> [7 -12 ] operaciones concretas</t>
  </si>
  <si>
    <t>Que aparecen ?</t>
  </si>
  <si>
    <t>dar 3 ctas</t>
  </si>
  <si>
    <t>las operacioens  logico-matemática</t>
  </si>
  <si>
    <t>caterorias</t>
  </si>
  <si>
    <t xml:space="preserve">            clasificacion</t>
  </si>
  <si>
    <t>aniamles</t>
  </si>
  <si>
    <t>x centracion</t>
  </si>
  <si>
    <t xml:space="preserve">con la conservacion </t>
  </si>
  <si>
    <t>2 D</t>
  </si>
  <si>
    <t>se toma en cuenta varias dimensiones  ancho-largo</t>
  </si>
  <si>
    <t>math</t>
  </si>
  <si>
    <t xml:space="preserve">            reversibilidad</t>
  </si>
  <si>
    <t>3+7</t>
  </si>
  <si>
    <t>hay una mejor nocion del tiempo y espacio</t>
  </si>
  <si>
    <t>etapa de las operaciones formales</t>
  </si>
  <si>
    <t>años?</t>
  </si>
  <si>
    <t>hay el metodo hipotetico deductivo</t>
  </si>
  <si>
    <t>y creaciones de teoria</t>
  </si>
  <si>
    <t>hay equilibrio final</t>
  </si>
  <si>
    <t>completar</t>
  </si>
  <si>
    <t>Etapa pre-operatoria</t>
  </si>
  <si>
    <t>Etapa operaciones concretas</t>
  </si>
  <si>
    <t>Pre-conceptual</t>
  </si>
  <si>
    <t>Intuitivo</t>
  </si>
  <si>
    <t>Edad</t>
  </si>
  <si>
    <t>psto</t>
  </si>
  <si>
    <t>Conservacion</t>
  </si>
  <si>
    <t>reversibildiad</t>
  </si>
  <si>
    <t>egocentirsmo</t>
  </si>
  <si>
    <t>tiempo espacio</t>
  </si>
  <si>
    <t>equilibrio</t>
  </si>
  <si>
    <t>simbolico</t>
  </si>
  <si>
    <t>intuitivo</t>
  </si>
  <si>
    <t>x</t>
  </si>
  <si>
    <t>v</t>
  </si>
  <si>
    <t>equilibriio basico</t>
  </si>
  <si>
    <t>equilibrio inestable</t>
  </si>
  <si>
    <t>equilirbio estable</t>
  </si>
  <si>
    <t>4 tipso de juegos para P</t>
  </si>
  <si>
    <r>
      <t>i) el juego de</t>
    </r>
    <r>
      <rPr>
        <b/>
        <sz val="12"/>
        <color rgb="FF00FF00"/>
        <rFont val="Calibri"/>
        <family val="2"/>
        <scheme val="minor"/>
      </rPr>
      <t xml:space="preserve"> ejercicio</t>
    </r>
  </si>
  <si>
    <t>bb</t>
  </si>
  <si>
    <r>
      <t>ii) el juego</t>
    </r>
    <r>
      <rPr>
        <b/>
        <sz val="12"/>
        <color rgb="FF00FF00"/>
        <rFont val="Calibri"/>
        <family val="2"/>
        <scheme val="minor"/>
      </rPr>
      <t xml:space="preserve"> simbolico</t>
    </r>
  </si>
  <si>
    <t>boligrafo / espada</t>
  </si>
  <si>
    <r>
      <t>iii) el juegos de</t>
    </r>
    <r>
      <rPr>
        <b/>
        <sz val="12"/>
        <color rgb="FF00FF00"/>
        <rFont val="Calibri"/>
        <family val="2"/>
        <scheme val="minor"/>
      </rPr>
      <t xml:space="preserve"> construccion</t>
    </r>
  </si>
  <si>
    <t>lego</t>
  </si>
  <si>
    <r>
      <t>iv) el juegos con</t>
    </r>
    <r>
      <rPr>
        <b/>
        <sz val="12"/>
        <color rgb="FF00FF00"/>
        <rFont val="Calibri"/>
        <family val="2"/>
        <scheme val="minor"/>
      </rPr>
      <t xml:space="preserve"> reglas</t>
    </r>
  </si>
  <si>
    <t>ajedrez</t>
  </si>
  <si>
    <t>etapa</t>
  </si>
  <si>
    <t>Ctas</t>
  </si>
  <si>
    <t>juego de ejercicio</t>
  </si>
  <si>
    <t>juego simblico</t>
  </si>
  <si>
    <t>juego de cosntruccion</t>
  </si>
  <si>
    <t>juego con reglas</t>
  </si>
  <si>
    <t>sensorio motor [0-2]</t>
  </si>
  <si>
    <r>
      <rPr>
        <b/>
        <sz val="12"/>
        <color rgb="FF00FF00"/>
        <rFont val="Arial"/>
        <family val="2"/>
      </rPr>
      <t xml:space="preserve">repeticion </t>
    </r>
    <r>
      <rPr>
        <b/>
        <sz val="12"/>
        <color theme="0"/>
        <rFont val="Arial"/>
        <family val="2"/>
      </rPr>
      <t xml:space="preserve"> por placer sensorial</t>
    </r>
  </si>
  <si>
    <t>Morder objetos</t>
  </si>
  <si>
    <t>pre-operatorio [2-7]</t>
  </si>
  <si>
    <t>representacion</t>
  </si>
  <si>
    <t>un boligrafo es un avion</t>
  </si>
  <si>
    <t>operaciones concretas [7-11]</t>
  </si>
  <si>
    <t>planficacion</t>
  </si>
  <si>
    <r>
      <rPr>
        <b/>
        <sz val="12"/>
        <color rgb="FF00FF00"/>
        <rFont val="Arial"/>
        <family val="2"/>
      </rPr>
      <t xml:space="preserve"> cooperacio</t>
    </r>
    <r>
      <rPr>
        <b/>
        <sz val="12"/>
        <color theme="0"/>
        <rFont val="Arial"/>
        <family val="2"/>
      </rPr>
      <t>n social e integracion de</t>
    </r>
    <r>
      <rPr>
        <b/>
        <sz val="12"/>
        <color rgb="FF00FF00"/>
        <rFont val="Arial"/>
        <family val="2"/>
      </rPr>
      <t xml:space="preserve"> normas</t>
    </r>
  </si>
  <si>
    <t>i) el juego de ejercicio</t>
  </si>
  <si>
    <t>cdo?</t>
  </si>
  <si>
    <t>en que consiste?</t>
  </si>
  <si>
    <t>es del estadio II  a V</t>
  </si>
  <si>
    <r>
      <t>el bb repite una</t>
    </r>
    <r>
      <rPr>
        <b/>
        <u/>
        <sz val="12"/>
        <color theme="0"/>
        <rFont val="Calibri"/>
        <family val="2"/>
        <scheme val="minor"/>
      </rPr>
      <t xml:space="preserve"> conducta adquirida</t>
    </r>
    <r>
      <rPr>
        <b/>
        <sz val="12"/>
        <color theme="0"/>
        <rFont val="Calibri"/>
        <family val="2"/>
        <scheme val="minor"/>
      </rPr>
      <t xml:space="preserve"> por el placer que le da</t>
    </r>
  </si>
  <si>
    <t>ii) los juegos simbolicos?</t>
  </si>
  <si>
    <t>es del pre-operatorio {2-7a]</t>
  </si>
  <si>
    <t>por que se dice simbolico?</t>
  </si>
  <si>
    <r>
      <rPr>
        <b/>
        <u/>
        <sz val="12"/>
        <color theme="0"/>
        <rFont val="Calibri"/>
        <family val="2"/>
        <scheme val="minor"/>
      </rPr>
      <t xml:space="preserve">Por que </t>
    </r>
    <r>
      <rPr>
        <b/>
        <sz val="12"/>
        <color theme="0"/>
        <rFont val="Calibri"/>
        <family val="2"/>
        <scheme val="minor"/>
      </rPr>
      <t xml:space="preserve">permite la representacion de un O ausente </t>
    </r>
  </si>
  <si>
    <t>si jeuga a la espada , que cta tiene ese tip ode juego?</t>
  </si>
  <si>
    <r>
      <t xml:space="preserve">El juego se vuelve </t>
    </r>
    <r>
      <rPr>
        <b/>
        <u/>
        <sz val="12"/>
        <color theme="0"/>
        <rFont val="Calibri"/>
        <family val="2"/>
        <scheme val="minor"/>
      </rPr>
      <t>social</t>
    </r>
  </si>
  <si>
    <t>luchar con espadas falsas</t>
  </si>
  <si>
    <t>que permite ese jeugo?</t>
  </si>
  <si>
    <t>Permite</t>
  </si>
  <si>
    <r>
      <t xml:space="preserve">realizar </t>
    </r>
    <r>
      <rPr>
        <b/>
        <sz val="12"/>
        <color rgb="FF00FF00"/>
        <rFont val="Calibri"/>
        <family val="2"/>
        <scheme val="minor"/>
      </rPr>
      <t>deseos</t>
    </r>
  </si>
  <si>
    <t>el jeugo del doctor  ( que alguien l ocuide)</t>
  </si>
  <si>
    <r>
      <t>tramitar</t>
    </r>
    <r>
      <rPr>
        <b/>
        <sz val="12"/>
        <color rgb="FF00FF00"/>
        <rFont val="Calibri"/>
        <family val="2"/>
        <scheme val="minor"/>
      </rPr>
      <t xml:space="preserve"> conflictos</t>
    </r>
  </si>
  <si>
    <t>los niños asuman roles  diferentes</t>
  </si>
  <si>
    <t>iii) los juegos de construccion</t>
  </si>
  <si>
    <t>Operaciones concretas [7-12]</t>
  </si>
  <si>
    <t>legos</t>
  </si>
  <si>
    <t>iv) el juego de reglas</t>
  </si>
  <si>
    <t>cta del jeugo?</t>
  </si>
  <si>
    <t>son juegos sociales</t>
  </si>
  <si>
    <t>que tipo de jreglas son?</t>
  </si>
  <si>
    <t>hay reglas de 2 tipos</t>
  </si>
  <si>
    <t>i) reglas transmitidas</t>
  </si>
  <si>
    <t>por niños mayores</t>
  </si>
  <si>
    <t>ii) reglas espontaneas</t>
  </si>
  <si>
    <t>por acuerdos entre pares</t>
  </si>
  <si>
    <t>que tipo  combinacion hay en eso jeugo?</t>
  </si>
  <si>
    <t>Son juegos sensorio-motores  e intelectuales</t>
  </si>
  <si>
    <t>canicas  (billes)</t>
  </si>
  <si>
    <t>pa poder jugar a eso, que se requiere?</t>
  </si>
  <si>
    <r>
      <t xml:space="preserve">Requiere un </t>
    </r>
    <r>
      <rPr>
        <b/>
        <u/>
        <sz val="12"/>
        <color theme="0"/>
        <rFont val="Calibri"/>
        <family val="2"/>
        <scheme val="minor"/>
      </rPr>
      <t>descentamiento egoccentrico</t>
    </r>
  </si>
  <si>
    <t>dar los 6 los criterios para definir un juego según Piaget</t>
  </si>
  <si>
    <t>auterlitica</t>
  </si>
  <si>
    <r>
      <t xml:space="preserve">es una actividad </t>
    </r>
    <r>
      <rPr>
        <b/>
        <sz val="12"/>
        <color rgb="FFFFFF00"/>
        <rFont val="Calibri"/>
        <family val="2"/>
        <scheme val="minor"/>
      </rPr>
      <t>autoelitica</t>
    </r>
  </si>
  <si>
    <t>no hay un Obj externo</t>
  </si>
  <si>
    <t>placer</t>
  </si>
  <si>
    <r>
      <t xml:space="preserve">_una  </t>
    </r>
    <r>
      <rPr>
        <b/>
        <u/>
        <sz val="12"/>
        <color theme="0"/>
        <rFont val="Calibri"/>
        <family val="2"/>
        <scheme val="minor"/>
      </rPr>
      <t xml:space="preserve">actividad </t>
    </r>
    <r>
      <rPr>
        <b/>
        <u/>
        <sz val="12"/>
        <color rgb="FFFFFF00"/>
        <rFont val="Calibri"/>
        <family val="2"/>
        <scheme val="minor"/>
      </rPr>
      <t>placentera</t>
    </r>
  </si>
  <si>
    <r>
      <t xml:space="preserve">se juega por el </t>
    </r>
    <r>
      <rPr>
        <b/>
        <sz val="12"/>
        <color rgb="FF00FF00"/>
        <rFont val="Calibri"/>
        <family val="2"/>
        <scheme val="minor"/>
      </rPr>
      <t>placer</t>
    </r>
    <r>
      <rPr>
        <b/>
        <sz val="12"/>
        <color theme="0"/>
        <rFont val="Calibri"/>
        <family val="2"/>
        <scheme val="minor"/>
      </rPr>
      <t xml:space="preserve"> de jugar</t>
    </r>
  </si>
  <si>
    <t>conflicto</t>
  </si>
  <si>
    <r>
      <t xml:space="preserve">_ una </t>
    </r>
    <r>
      <rPr>
        <b/>
        <u/>
        <sz val="12"/>
        <color theme="0"/>
        <rFont val="Calibri"/>
        <family val="2"/>
        <scheme val="minor"/>
      </rPr>
      <t>actividad</t>
    </r>
    <r>
      <rPr>
        <b/>
        <u/>
        <sz val="12"/>
        <color rgb="FFFFFF00"/>
        <rFont val="Calibri"/>
        <family val="2"/>
        <scheme val="minor"/>
      </rPr>
      <t xml:space="preserve"> liberadora de</t>
    </r>
    <r>
      <rPr>
        <b/>
        <u/>
        <sz val="12"/>
        <color rgb="FFFF0000"/>
        <rFont val="Calibri"/>
        <family val="2"/>
        <scheme val="minor"/>
      </rPr>
      <t xml:space="preserve"> conflictos</t>
    </r>
  </si>
  <si>
    <t>el juego permite resolver el conflcito</t>
  </si>
  <si>
    <t>resolver conflicto</t>
  </si>
  <si>
    <t>espotnaneo</t>
  </si>
  <si>
    <r>
      <t xml:space="preserve">_ una  </t>
    </r>
    <r>
      <rPr>
        <b/>
        <u/>
        <sz val="12"/>
        <color theme="0"/>
        <rFont val="Calibri"/>
        <family val="2"/>
        <scheme val="minor"/>
      </rPr>
      <t xml:space="preserve">actividad </t>
    </r>
    <r>
      <rPr>
        <b/>
        <u/>
        <sz val="12"/>
        <color rgb="FFFFFF00"/>
        <rFont val="Calibri"/>
        <family val="2"/>
        <scheme val="minor"/>
      </rPr>
      <t>espontánea</t>
    </r>
  </si>
  <si>
    <t>no se planifica</t>
  </si>
  <si>
    <t>no impuesto</t>
  </si>
  <si>
    <t>libre</t>
  </si>
  <si>
    <r>
      <t xml:space="preserve">_ una </t>
    </r>
    <r>
      <rPr>
        <b/>
        <u/>
        <sz val="12"/>
        <color theme="0"/>
        <rFont val="Calibri"/>
        <family val="2"/>
        <scheme val="minor"/>
      </rPr>
      <t xml:space="preserve">actividad </t>
    </r>
    <r>
      <rPr>
        <b/>
        <u/>
        <sz val="12"/>
        <color rgb="FFFFFF00"/>
        <rFont val="Calibri"/>
        <family val="2"/>
        <scheme val="minor"/>
      </rPr>
      <t>no dirigida</t>
    </r>
  </si>
  <si>
    <t>no se peude oblgar a alguien a jugar</t>
  </si>
  <si>
    <t>espontaneidad</t>
  </si>
  <si>
    <t>desordenada</t>
  </si>
  <si>
    <r>
      <t>_ una actividad que</t>
    </r>
    <r>
      <rPr>
        <b/>
        <u/>
        <sz val="12"/>
        <color rgb="FFFFFF00"/>
        <rFont val="Calibri"/>
        <family val="2"/>
        <scheme val="minor"/>
      </rPr>
      <t xml:space="preserve"> carece de cierta organizacion</t>
    </r>
  </si>
  <si>
    <t>sin orgnaizacion</t>
  </si>
  <si>
    <r>
      <rPr>
        <sz val="12"/>
        <color rgb="FFFFFF00"/>
        <rFont val="Calibri"/>
        <family val="2"/>
        <scheme val="minor"/>
      </rPr>
      <t>Moreno,</t>
    </r>
    <r>
      <rPr>
        <sz val="12"/>
        <color theme="1" tint="0.499984740745262"/>
        <rFont val="Calibri"/>
        <family val="2"/>
        <scheme val="minor"/>
      </rPr>
      <t xml:space="preserve"> J. (2010). Lo Infantil II. </t>
    </r>
    <r>
      <rPr>
        <sz val="12"/>
        <color rgb="FFFFFF00"/>
        <rFont val="Calibri"/>
        <family val="2"/>
        <scheme val="minor"/>
      </rPr>
      <t>Historia de la Infancia</t>
    </r>
    <r>
      <rPr>
        <sz val="12"/>
        <color theme="1" tint="0.499984740745262"/>
        <rFont val="Calibri"/>
        <family val="2"/>
        <scheme val="minor"/>
      </rPr>
      <t xml:space="preserve"> y del juguete. En Ser Humano. La inconsistencia, los vínculos, la crianza (pp. 149-166). Buenos Aires: Letra Viva.</t>
    </r>
  </si>
  <si>
    <t>dar las 3 epocas de la infancia en la historia occidental cuales son?</t>
  </si>
  <si>
    <t>i) la edad media</t>
  </si>
  <si>
    <t>ii) La modernidad</t>
  </si>
  <si>
    <t>iii) la época actual</t>
  </si>
  <si>
    <t>Edad media</t>
  </si>
  <si>
    <t>Modernidad</t>
  </si>
  <si>
    <t>Epoca actual</t>
  </si>
  <si>
    <t>siglo</t>
  </si>
  <si>
    <t>separacion</t>
  </si>
  <si>
    <t>educacion</t>
  </si>
  <si>
    <t xml:space="preserve"> &lt; 17</t>
  </si>
  <si>
    <t>19-20</t>
  </si>
  <si>
    <t>separacion niño adulto?</t>
  </si>
  <si>
    <t>si hay 1 infancia</t>
  </si>
  <si>
    <t>si, hay infanciaS</t>
  </si>
  <si>
    <t>adulto inmaduro</t>
  </si>
  <si>
    <t>inocente / fragil a proteger</t>
  </si>
  <si>
    <t>no es inocente o fragil</t>
  </si>
  <si>
    <t>-</t>
  </si>
  <si>
    <t>promesa del futuro</t>
  </si>
  <si>
    <t>es un S de derecho</t>
  </si>
  <si>
    <t>+</t>
  </si>
  <si>
    <t>familia + escuela</t>
  </si>
  <si>
    <r>
      <t xml:space="preserve">familia + escuela + </t>
    </r>
    <r>
      <rPr>
        <b/>
        <u/>
        <sz val="12"/>
        <color theme="7" tint="0.39997558519241921"/>
        <rFont val="Arial"/>
        <family val="2"/>
      </rPr>
      <t>medias</t>
    </r>
  </si>
  <si>
    <t>de que depende la subjetividad del niño?</t>
  </si>
  <si>
    <t>de las expectativas de sus padres</t>
  </si>
  <si>
    <t>de la infancia</t>
  </si>
  <si>
    <t>Que es la infancia?</t>
  </si>
  <si>
    <t>cambia según que?</t>
  </si>
  <si>
    <r>
      <rPr>
        <b/>
        <sz val="12"/>
        <color theme="0"/>
        <rFont val="Calibri"/>
        <family val="2"/>
      </rPr>
      <t>∑</t>
    </r>
    <r>
      <rPr>
        <b/>
        <sz val="13.8"/>
        <color theme="0"/>
        <rFont val="Arial"/>
        <family val="2"/>
      </rPr>
      <t xml:space="preserve"> intervenciones institucionales -&gt; nino + familia</t>
    </r>
  </si>
  <si>
    <t>Es el conjunto de invervenciones institucionales que actua sobre el niño  y su familia</t>
  </si>
  <si>
    <t>f( cultura, epoca)</t>
  </si>
  <si>
    <t>seguna la cultura y la época</t>
  </si>
  <si>
    <t>2 ctas</t>
  </si>
  <si>
    <t>no existe la figura del niño</t>
  </si>
  <si>
    <t>el niño es un adulto inmaduro</t>
  </si>
  <si>
    <t>actividades</t>
  </si>
  <si>
    <t>hacen las mismas actividades</t>
  </si>
  <si>
    <t>instituciones</t>
  </si>
  <si>
    <t>no habia escuela</t>
  </si>
  <si>
    <t>cdo</t>
  </si>
  <si>
    <t>que representa el niño?</t>
  </si>
  <si>
    <t>XIX XX</t>
  </si>
  <si>
    <r>
      <t xml:space="preserve">hay una </t>
    </r>
    <r>
      <rPr>
        <b/>
        <u/>
        <sz val="12"/>
        <color theme="0"/>
        <rFont val="Calibri"/>
        <family val="2"/>
        <scheme val="minor"/>
      </rPr>
      <t>separación marcada</t>
    </r>
    <r>
      <rPr>
        <sz val="12"/>
        <color theme="0"/>
        <rFont val="Calibri"/>
        <family val="2"/>
        <scheme val="minor"/>
      </rPr>
      <t xml:space="preserve"> entre niño -adulto</t>
    </r>
  </si>
  <si>
    <t>El niño es</t>
  </si>
  <si>
    <t xml:space="preserve">una promesa de futuro </t>
  </si>
  <si>
    <t xml:space="preserve"> inocente y fragil. Necesita ser protegido</t>
  </si>
  <si>
    <r>
      <t>la educación del niño a traves de</t>
    </r>
    <r>
      <rPr>
        <b/>
        <u/>
        <sz val="12"/>
        <color theme="0"/>
        <rFont val="Calibri"/>
        <family val="2"/>
        <scheme val="minor"/>
      </rPr>
      <t xml:space="preserve"> 2 instituciones</t>
    </r>
  </si>
  <si>
    <t>la familia</t>
  </si>
  <si>
    <t>la escuela</t>
  </si>
  <si>
    <t>hay infanciaS</t>
  </si>
  <si>
    <t>el niños no se ve más como inocente, docil o maleable</t>
  </si>
  <si>
    <t>los niños se apartan de lo que los padres esperarían de ellos par aseguir los medias</t>
  </si>
  <si>
    <r>
      <t xml:space="preserve"> - </t>
    </r>
    <r>
      <rPr>
        <sz val="12"/>
        <color rgb="FFFFFF00"/>
        <rFont val="Calibri"/>
        <family val="2"/>
        <scheme val="minor"/>
      </rPr>
      <t xml:space="preserve">Palacios </t>
    </r>
    <r>
      <rPr>
        <sz val="12"/>
        <color theme="1" tint="0.499984740745262"/>
        <rFont val="Calibri"/>
        <family val="2"/>
        <scheme val="minor"/>
      </rPr>
      <t>J. (1999)</t>
    </r>
    <r>
      <rPr>
        <sz val="12"/>
        <color rgb="FFFFFF00"/>
        <rFont val="Calibri"/>
        <family val="2"/>
        <scheme val="minor"/>
      </rPr>
      <t>: Introducción a la historia, los conceptos y lo métodos</t>
    </r>
    <r>
      <rPr>
        <sz val="12"/>
        <color theme="1" tint="0.499984740745262"/>
        <rFont val="Calibri"/>
        <family val="2"/>
        <scheme val="minor"/>
      </rPr>
      <t>. En: Palacios, J.; Marchesi, A.; Coll, C. (comp.) Desarrollo Psicológico y Educación. Tomo 1 (p.23-80). Madrid: Alianza.</t>
    </r>
  </si>
  <si>
    <t>conceptos claves del texto?</t>
  </si>
  <si>
    <t>ctas de la psico evol</t>
  </si>
  <si>
    <t>lso 2 modelos</t>
  </si>
  <si>
    <t>las 5 controversias</t>
  </si>
  <si>
    <t>Psicologia evolutiva</t>
  </si>
  <si>
    <t>Cual es su O de estudio?</t>
  </si>
  <si>
    <t>la conducta humana</t>
  </si>
  <si>
    <t>que hace?</t>
  </si>
  <si>
    <t>la psicologia evolutiva describe los cambios en el tiempo del ser humano</t>
  </si>
  <si>
    <t>tiene 2 razgos para diferenciarla de otras ramas de la psicologia, cuales son_</t>
  </si>
  <si>
    <r>
      <rPr>
        <b/>
        <u/>
        <sz val="12"/>
        <color theme="0"/>
        <rFont val="Calibri"/>
        <family val="2"/>
        <scheme val="minor"/>
      </rPr>
      <t>2 razgos</t>
    </r>
    <r>
      <rPr>
        <b/>
        <sz val="12"/>
        <color theme="0"/>
        <rFont val="Calibri"/>
        <family val="2"/>
        <scheme val="minor"/>
      </rPr>
      <t xml:space="preserve"> diferencian la psicologia evolutiva e  de otras ramas de la psicologia</t>
    </r>
  </si>
  <si>
    <t>i) el carácter normativo</t>
  </si>
  <si>
    <t>las reglas se pueden generalizar a todos los seres humanos</t>
  </si>
  <si>
    <t>ii) la edad</t>
  </si>
  <si>
    <t>Se identifica los cambios  asociados a  la ninez &amp;  adolescencia &amp; la adultez &amp;  la vejez</t>
  </si>
  <si>
    <t>que hace que los ind nacidos en un mismo lugar y momento historicos n sean iguales?</t>
  </si>
  <si>
    <r>
      <t xml:space="preserve">Por que hay </t>
    </r>
    <r>
      <rPr>
        <b/>
        <u/>
        <sz val="12"/>
        <color theme="0"/>
        <rFont val="Calibri"/>
        <family val="2"/>
        <scheme val="minor"/>
      </rPr>
      <t>rasgos ind</t>
    </r>
    <r>
      <rPr>
        <sz val="12"/>
        <color theme="0"/>
        <rFont val="Calibri"/>
        <family val="2"/>
        <scheme val="minor"/>
      </rPr>
      <t xml:space="preserve"> en el  proceso del desarrollo</t>
    </r>
  </si>
  <si>
    <t>la genetica</t>
  </si>
  <si>
    <t>las Xcias vivias</t>
  </si>
  <si>
    <t>dame 3 tipos de  filosofos  previo a la psico evolutiva?</t>
  </si>
  <si>
    <t>y su corriente</t>
  </si>
  <si>
    <t>empirista</t>
  </si>
  <si>
    <t>Locke</t>
  </si>
  <si>
    <t>la hoja en blanco</t>
  </si>
  <si>
    <r>
      <t xml:space="preserve">sona las </t>
    </r>
    <r>
      <rPr>
        <u/>
        <sz val="12"/>
        <color theme="0"/>
        <rFont val="Calibri"/>
        <family val="2"/>
        <scheme val="minor"/>
      </rPr>
      <t>experiencias y su educacion</t>
    </r>
    <r>
      <rPr>
        <sz val="12"/>
        <color theme="0"/>
        <rFont val="Calibri"/>
        <family val="2"/>
        <scheme val="minor"/>
      </rPr>
      <t xml:space="preserve"> que forman el niño</t>
    </r>
  </si>
  <si>
    <t>innatista</t>
  </si>
  <si>
    <t xml:space="preserve">Rousseau  y  Kant </t>
  </si>
  <si>
    <t>la bondad natural</t>
  </si>
  <si>
    <r>
      <t xml:space="preserve">el humano tiene </t>
    </r>
    <r>
      <rPr>
        <b/>
        <sz val="12"/>
        <color theme="0"/>
        <rFont val="Calibri"/>
        <family val="2"/>
        <scheme val="minor"/>
      </rPr>
      <t xml:space="preserve">caracteristicas innatas </t>
    </r>
    <r>
      <rPr>
        <sz val="12"/>
        <color theme="0"/>
        <rFont val="Calibri"/>
        <family val="2"/>
        <scheme val="minor"/>
      </rPr>
      <t>que se perciben en la niñez</t>
    </r>
  </si>
  <si>
    <t>evolucionista</t>
  </si>
  <si>
    <t>Darwin</t>
  </si>
  <si>
    <t>el humano pasa de un estado de inmadurez a un estado de madurez</t>
  </si>
  <si>
    <t>Overton y Reese clasifican las teorías de psico evolutiva en 2 modelos</t>
  </si>
  <si>
    <t>i) el modelo mecanicista</t>
  </si>
  <si>
    <t>ii) el modelo organicista</t>
  </si>
  <si>
    <t>metafora</t>
  </si>
  <si>
    <r>
      <rPr>
        <b/>
        <sz val="12"/>
        <color rgb="FFFFFF00"/>
        <rFont val="Arial"/>
        <family val="2"/>
      </rPr>
      <t>metafora</t>
    </r>
    <r>
      <rPr>
        <b/>
        <sz val="12"/>
        <color theme="7" tint="-0.249977111117893"/>
        <rFont val="Arial"/>
        <family val="2"/>
      </rPr>
      <t>: la "hoja en blanco"</t>
    </r>
  </si>
  <si>
    <t>metafora : un "organismo vivo"</t>
  </si>
  <si>
    <t>prediccion</t>
  </si>
  <si>
    <r>
      <t xml:space="preserve">Se puede </t>
    </r>
    <r>
      <rPr>
        <b/>
        <sz val="12"/>
        <color rgb="FFFFFF00"/>
        <rFont val="Arial"/>
        <family val="2"/>
      </rPr>
      <t>predicir</t>
    </r>
    <r>
      <rPr>
        <b/>
        <sz val="12"/>
        <color theme="0"/>
        <rFont val="Arial"/>
        <family val="2"/>
      </rPr>
      <t xml:space="preserve"> el cambio   por  estimulo-respuesta</t>
    </r>
  </si>
  <si>
    <t>No se puede predicir el cambio</t>
  </si>
  <si>
    <t>∑</t>
  </si>
  <si>
    <r>
      <t>El todo se explcia por la</t>
    </r>
    <r>
      <rPr>
        <b/>
        <sz val="12"/>
        <color rgb="FFFFFF00"/>
        <rFont val="Arial"/>
        <family val="2"/>
      </rPr>
      <t xml:space="preserve"> suma de sus partes</t>
    </r>
  </si>
  <si>
    <t>El todo no se busca por la suma de sus partes, hay propriedes emergentes</t>
  </si>
  <si>
    <t>pasivo</t>
  </si>
  <si>
    <r>
      <t>la posicion del ind es</t>
    </r>
    <r>
      <rPr>
        <b/>
        <sz val="12"/>
        <color rgb="FFFFFF00"/>
        <rFont val="Arial"/>
        <family val="2"/>
      </rPr>
      <t xml:space="preserve"> pasiva</t>
    </r>
  </si>
  <si>
    <t>La posición del individuo es activa</t>
  </si>
  <si>
    <t>modelo</t>
  </si>
  <si>
    <t>el modelo teorico referente es el conductimos</t>
  </si>
  <si>
    <t>to de Piaget</t>
  </si>
  <si>
    <t>el desarrollo depende de la suma de las experiencias</t>
  </si>
  <si>
    <t>Haycambios cualitativos</t>
  </si>
  <si>
    <t>metafora / rol del S / desarrollo  / relacion parte-todo / tos</t>
  </si>
  <si>
    <t>dar las 5 controversias conceptuales</t>
  </si>
  <si>
    <t>a que preguntan responde cada uno?</t>
  </si>
  <si>
    <t>herenia</t>
  </si>
  <si>
    <t>i) la herencia - medio</t>
  </si>
  <si>
    <t>pas</t>
  </si>
  <si>
    <t>2 herencias (genetica / educacion)</t>
  </si>
  <si>
    <t>relacioens medio-herencia (  pasiva/reactiva/activa)</t>
  </si>
  <si>
    <t>cerrada</t>
  </si>
  <si>
    <t>ii) lo cerrado - lo abierto</t>
  </si>
  <si>
    <t>diente vs lengujae</t>
  </si>
  <si>
    <t>el adn (diente)  vs ambiente adecuado (lenguaje)</t>
  </si>
  <si>
    <t>hetero</t>
  </si>
  <si>
    <t>iii) la sincronía - heterocronia</t>
  </si>
  <si>
    <t>tren / leng</t>
  </si>
  <si>
    <t>metafora del tren (direccion y velocidad)</t>
  </si>
  <si>
    <t>centralizado y coenctado   (P semiotica)  / descnetralizado e indep</t>
  </si>
  <si>
    <t>contnuo</t>
  </si>
  <si>
    <t>iv) la continuidad - discontinuidad</t>
  </si>
  <si>
    <t>f(t, medio)</t>
  </si>
  <si>
    <t>f(medio)?</t>
  </si>
  <si>
    <t>f (tiempo)?</t>
  </si>
  <si>
    <t>recuper</t>
  </si>
  <si>
    <t>v)  la Irreversibilidad - recuperación</t>
  </si>
  <si>
    <t>x fatalidad</t>
  </si>
  <si>
    <t>n hay fatalidad / trauma</t>
  </si>
  <si>
    <t>h  cs   ci</t>
  </si>
  <si>
    <t>que factor influencia + el  ind?</t>
  </si>
  <si>
    <t>que tan  flexible es el desarrollo humano?</t>
  </si>
  <si>
    <t>hm</t>
  </si>
  <si>
    <t>el desarrollo occure de manera uniforme?</t>
  </si>
  <si>
    <t>cl</t>
  </si>
  <si>
    <t>seguimos = a lo largo de toda la vida?</t>
  </si>
  <si>
    <t>ch</t>
  </si>
  <si>
    <t>podemos liberarnos de un pasado adverso?</t>
  </si>
  <si>
    <t>cd</t>
  </si>
  <si>
    <t>ir</t>
  </si>
  <si>
    <t>i) herencia - medio</t>
  </si>
  <si>
    <r>
      <t>hay</t>
    </r>
    <r>
      <rPr>
        <b/>
        <sz val="12"/>
        <color rgb="FFFFFF00"/>
        <rFont val="Arial"/>
        <family val="2"/>
      </rPr>
      <t xml:space="preserve"> 2 tipos de herencia</t>
    </r>
  </si>
  <si>
    <t>a traves de ?</t>
  </si>
  <si>
    <t>tienden a ?</t>
  </si>
  <si>
    <t>hay 2 tipos de herencia</t>
  </si>
  <si>
    <t xml:space="preserve"> tiende a hacernos diferente</t>
  </si>
  <si>
    <t>la educacion</t>
  </si>
  <si>
    <t>tiende a hacernos semejante a los padres</t>
  </si>
  <si>
    <t>3 tipos de relacion herencia-medio</t>
  </si>
  <si>
    <r>
      <t>relacion</t>
    </r>
    <r>
      <rPr>
        <b/>
        <sz val="12"/>
        <color rgb="FF00FF00"/>
        <rFont val="Calibri"/>
        <family val="2"/>
        <scheme val="minor"/>
      </rPr>
      <t xml:space="preserve"> pasiva</t>
    </r>
  </si>
  <si>
    <r>
      <t>el bb</t>
    </r>
    <r>
      <rPr>
        <b/>
        <u/>
        <sz val="12"/>
        <color theme="1" tint="0.499984740745262"/>
        <rFont val="Calibri"/>
        <family val="2"/>
        <scheme val="minor"/>
      </rPr>
      <t xml:space="preserve"> recibe</t>
    </r>
    <r>
      <rPr>
        <b/>
        <sz val="12"/>
        <color theme="1" tint="0.499984740745262"/>
        <rFont val="Calibri"/>
        <family val="2"/>
        <scheme val="minor"/>
      </rPr>
      <t xml:space="preserve"> de los padres ciertas caracteristicas</t>
    </r>
  </si>
  <si>
    <r>
      <t xml:space="preserve">relacion </t>
    </r>
    <r>
      <rPr>
        <b/>
        <sz val="12"/>
        <color rgb="FF00FF00"/>
        <rFont val="Calibri"/>
        <family val="2"/>
        <scheme val="minor"/>
      </rPr>
      <t>reactiva</t>
    </r>
  </si>
  <si>
    <r>
      <t xml:space="preserve">el nn </t>
    </r>
    <r>
      <rPr>
        <b/>
        <u/>
        <sz val="12"/>
        <color theme="1" tint="0.499984740745262"/>
        <rFont val="Calibri"/>
        <family val="2"/>
        <scheme val="minor"/>
      </rPr>
      <t>reacciona</t>
    </r>
    <r>
      <rPr>
        <b/>
        <sz val="12"/>
        <color theme="1" tint="0.499984740745262"/>
        <rFont val="Calibri"/>
        <family val="2"/>
        <scheme val="minor"/>
      </rPr>
      <t xml:space="preserve"> +  a ciertas actividades</t>
    </r>
  </si>
  <si>
    <r>
      <t xml:space="preserve">relacion </t>
    </r>
    <r>
      <rPr>
        <b/>
        <sz val="12"/>
        <color rgb="FF00FF00"/>
        <rFont val="Calibri"/>
        <family val="2"/>
        <scheme val="minor"/>
      </rPr>
      <t>activa</t>
    </r>
  </si>
  <si>
    <r>
      <t>el nn</t>
    </r>
    <r>
      <rPr>
        <b/>
        <u/>
        <sz val="12"/>
        <color theme="1" tint="0.499984740745262"/>
        <rFont val="Calibri"/>
        <family val="2"/>
        <scheme val="minor"/>
      </rPr>
      <t xml:space="preserve"> elige</t>
    </r>
    <r>
      <rPr>
        <b/>
        <sz val="12"/>
        <color theme="1" tint="0.499984740745262"/>
        <rFont val="Calibri"/>
        <family val="2"/>
        <scheme val="minor"/>
      </rPr>
      <t xml:space="preserve">  ciertas actividades</t>
    </r>
  </si>
  <si>
    <t>que es lo cerrado y lo abiertos?</t>
  </si>
  <si>
    <t>dar ej</t>
  </si>
  <si>
    <t>lo cerrado</t>
  </si>
  <si>
    <r>
      <t>Lo que se va a desarollar si o si  por está isncrito en</t>
    </r>
    <r>
      <rPr>
        <b/>
        <sz val="12"/>
        <color rgb="FF00FF00"/>
        <rFont val="Calibri"/>
        <family val="2"/>
        <scheme val="minor"/>
      </rPr>
      <t xml:space="preserve"> el genoma</t>
    </r>
  </si>
  <si>
    <r>
      <t xml:space="preserve">aparicion de los </t>
    </r>
    <r>
      <rPr>
        <b/>
        <sz val="12"/>
        <color rgb="FF00FF00"/>
        <rFont val="Calibri"/>
        <family val="2"/>
        <scheme val="minor"/>
      </rPr>
      <t>dientes</t>
    </r>
  </si>
  <si>
    <t>lo abierto</t>
  </si>
  <si>
    <r>
      <t xml:space="preserve">Lo que se va a desarollar en un </t>
    </r>
    <r>
      <rPr>
        <b/>
        <sz val="12"/>
        <color rgb="FF00FF00"/>
        <rFont val="Calibri"/>
        <family val="2"/>
        <scheme val="minor"/>
      </rPr>
      <t>ambiente</t>
    </r>
    <r>
      <rPr>
        <b/>
        <sz val="12"/>
        <color theme="0"/>
        <rFont val="Calibri"/>
        <family val="2"/>
        <scheme val="minor"/>
      </rPr>
      <t xml:space="preserve"> adecuado</t>
    </r>
  </si>
  <si>
    <t>iii) sincronía - heterocronia</t>
  </si>
  <si>
    <t>dar la metafora?</t>
  </si>
  <si>
    <t>cual tiene + respaldo cientifico?</t>
  </si>
  <si>
    <t>sincronia</t>
  </si>
  <si>
    <r>
      <t xml:space="preserve">Son  trenes avanzando en la misma </t>
    </r>
    <r>
      <rPr>
        <b/>
        <u/>
        <sz val="12"/>
        <color rgb="FFFFFF00"/>
        <rFont val="Calibri"/>
        <family val="2"/>
        <scheme val="minor"/>
      </rPr>
      <t>direccion</t>
    </r>
    <r>
      <rPr>
        <b/>
        <sz val="12"/>
        <color rgb="FFFFFF00"/>
        <rFont val="Calibri"/>
        <family val="2"/>
        <scheme val="minor"/>
      </rPr>
      <t xml:space="preserve"> a la misma </t>
    </r>
    <r>
      <rPr>
        <b/>
        <u/>
        <sz val="12"/>
        <color rgb="FFFFFF00"/>
        <rFont val="Calibri"/>
        <family val="2"/>
        <scheme val="minor"/>
      </rPr>
      <t>velocidad</t>
    </r>
  </si>
  <si>
    <t>Está todo centralizado, el cambio de 1 funcion provoca el cambio de otra funcion</t>
  </si>
  <si>
    <t>P: la funcion semiotica para P</t>
  </si>
  <si>
    <t>heterocronia</t>
  </si>
  <si>
    <t>Son  trenes avanzando con diferentes direcciones  y velocidades</t>
  </si>
  <si>
    <t xml:space="preserve">cada funcion es indep de la otra </t>
  </si>
  <si>
    <t>tiene + respaldo cientifico</t>
  </si>
  <si>
    <t>iv) continuidad - discontinuidad</t>
  </si>
  <si>
    <t>ctas de cada uno</t>
  </si>
  <si>
    <t>en b ley</t>
  </si>
  <si>
    <t>hay continuidad</t>
  </si>
  <si>
    <t>n importa el medio, hay algo en el ind que queda igual</t>
  </si>
  <si>
    <t>hay discontinuidad</t>
  </si>
  <si>
    <t>El cambio del medio genera un cambio en el individuo</t>
  </si>
  <si>
    <t>cto + tiempo   + discontinuidad</t>
  </si>
  <si>
    <t>v)  Irreversible - recuperación</t>
  </si>
  <si>
    <t>Antes se creía a una irreversibildiad de experencias temprana (3-4 a)</t>
  </si>
  <si>
    <t>Las investigaciones muestran que no es asi</t>
  </si>
  <si>
    <r>
      <rPr>
        <sz val="12"/>
        <color rgb="FFFFFF00"/>
        <rFont val="Calibri"/>
        <family val="2"/>
        <scheme val="minor"/>
      </rPr>
      <t>Bleichmar</t>
    </r>
    <r>
      <rPr>
        <sz val="12"/>
        <color theme="0"/>
        <rFont val="Calibri"/>
        <family val="2"/>
        <scheme val="minor"/>
      </rPr>
      <t>, S. (2007). Límites y excesos del concepto de subjetividad en psicoanálisis. En: La subjetividad en riesgo (pp. 79-86).Buenos Aires: Topía.</t>
    </r>
  </si>
  <si>
    <t>que permite entender las teorias sobre la produccion de subjetividad?</t>
  </si>
  <si>
    <r>
      <t xml:space="preserve">Permiten entender la manera como se constituye la </t>
    </r>
    <r>
      <rPr>
        <b/>
        <u/>
        <sz val="12"/>
        <color theme="0"/>
        <rFont val="Calibri"/>
        <family val="2"/>
        <scheme val="minor"/>
      </rPr>
      <t>singularidad humana</t>
    </r>
  </si>
  <si>
    <t>Como se constituye el S social?</t>
  </si>
  <si>
    <t xml:space="preserve">A traves del psiquismo y de laa produccion de subjetividad </t>
  </si>
  <si>
    <t>quien es el principal productor de subjetividad?</t>
  </si>
  <si>
    <t>La familia</t>
  </si>
  <si>
    <t>Winnicott, D. W. (2006). La familia y la madurez emocional (1960). En La familia y el desarrollo del individuo (pp. 117-124). Buenos Aires: Hormé.</t>
  </si>
  <si>
    <t>mot cle</t>
  </si>
  <si>
    <t>n de madurez y salud</t>
  </si>
  <si>
    <t>autonomia</t>
  </si>
  <si>
    <t>figura de cudiado</t>
  </si>
  <si>
    <t>circulo social</t>
  </si>
  <si>
    <t>Que Winnicott entiende por madurez?</t>
  </si>
  <si>
    <t>La salud</t>
  </si>
  <si>
    <t>El niño es inmaduro?</t>
  </si>
  <si>
    <t>no se peude comparar un nino con un adulto, cada fase tiene su n de madurez</t>
  </si>
  <si>
    <r>
      <t xml:space="preserve">que es un </t>
    </r>
    <r>
      <rPr>
        <b/>
        <sz val="12"/>
        <color rgb="FFFFFF00"/>
        <rFont val="Calibri"/>
        <family val="2"/>
        <scheme val="minor"/>
      </rPr>
      <t>niño sano</t>
    </r>
    <r>
      <rPr>
        <b/>
        <sz val="12"/>
        <color rgb="FF00B0F0"/>
        <rFont val="Calibri"/>
        <family val="2"/>
        <scheme val="minor"/>
      </rPr>
      <t>?</t>
    </r>
  </si>
  <si>
    <t>un niño maduro para su edad</t>
  </si>
  <si>
    <t>quien cimenta la salud del ind?</t>
  </si>
  <si>
    <t>el nino pasa de que estado a que estado?</t>
  </si>
  <si>
    <r>
      <t xml:space="preserve">el individuo pasa de un </t>
    </r>
    <r>
      <rPr>
        <b/>
        <sz val="12"/>
        <color rgb="FFFFFF00"/>
        <rFont val="Calibri"/>
        <family val="2"/>
        <scheme val="minor"/>
      </rPr>
      <t xml:space="preserve">estado </t>
    </r>
    <r>
      <rPr>
        <b/>
        <sz val="12"/>
        <color theme="0"/>
        <rFont val="Calibri"/>
        <family val="2"/>
        <scheme val="minor"/>
      </rPr>
      <t xml:space="preserve">de </t>
    </r>
    <r>
      <rPr>
        <b/>
        <u/>
        <sz val="12"/>
        <color rgb="FFFFFF00"/>
        <rFont val="Calibri"/>
        <family val="2"/>
        <scheme val="minor"/>
      </rPr>
      <t>dependencia</t>
    </r>
    <r>
      <rPr>
        <b/>
        <sz val="12"/>
        <color theme="0"/>
        <rFont val="Calibri"/>
        <family val="2"/>
        <scheme val="minor"/>
      </rPr>
      <t xml:space="preserve"> casi abssoluta  a un estado de</t>
    </r>
    <r>
      <rPr>
        <b/>
        <sz val="12"/>
        <color rgb="FFFFFF00"/>
        <rFont val="Calibri"/>
        <family val="2"/>
        <scheme val="minor"/>
      </rPr>
      <t xml:space="preserve"> </t>
    </r>
    <r>
      <rPr>
        <b/>
        <u/>
        <sz val="12"/>
        <color rgb="FFFFFF00"/>
        <rFont val="Calibri"/>
        <family val="2"/>
        <scheme val="minor"/>
      </rPr>
      <t>autonomía</t>
    </r>
  </si>
  <si>
    <t>Por cual termino Winnicott sustituye el termino del "cuidado materno"?</t>
  </si>
  <si>
    <t>que significa?</t>
  </si>
  <si>
    <r>
      <t xml:space="preserve">Lo sustituye por </t>
    </r>
    <r>
      <rPr>
        <b/>
        <u/>
        <sz val="12"/>
        <color rgb="FFFFFF00"/>
        <rFont val="Calibri"/>
        <family val="2"/>
        <scheme val="minor"/>
      </rPr>
      <t xml:space="preserve"> figuras de cuidado</t>
    </r>
  </si>
  <si>
    <t>lo que importa es la funcion</t>
  </si>
  <si>
    <t>n tiene que ser los padres biologicos</t>
  </si>
  <si>
    <t>significa que la funcion de cuidado no se limita a los padres biologicos</t>
  </si>
  <si>
    <t>que pasa con la dinamica social familiar?</t>
  </si>
  <si>
    <r>
      <t>Se va ampliando poco a poco el</t>
    </r>
    <r>
      <rPr>
        <b/>
        <sz val="12"/>
        <color rgb="FFFFFF00"/>
        <rFont val="Calibri"/>
        <family val="2"/>
        <scheme val="minor"/>
      </rPr>
      <t xml:space="preserve"> circulo social</t>
    </r>
    <r>
      <rPr>
        <b/>
        <sz val="12"/>
        <color theme="0"/>
        <rFont val="Calibri"/>
        <family val="2"/>
        <scheme val="minor"/>
      </rPr>
      <t xml:space="preserve"> del bb:  de la familia cercana a la familia lejana</t>
    </r>
  </si>
  <si>
    <r>
      <t xml:space="preserve">que </t>
    </r>
    <r>
      <rPr>
        <b/>
        <sz val="12"/>
        <color rgb="FFFFFF00"/>
        <rFont val="Calibri"/>
        <family val="2"/>
        <scheme val="minor"/>
      </rPr>
      <t>tarea</t>
    </r>
    <r>
      <rPr>
        <b/>
        <sz val="12"/>
        <color rgb="FF00B0F0"/>
        <rFont val="Calibri"/>
        <family val="2"/>
        <scheme val="minor"/>
      </rPr>
      <t xml:space="preserve">s tiene la </t>
    </r>
    <r>
      <rPr>
        <b/>
        <sz val="12"/>
        <color rgb="FFFFFF00"/>
        <rFont val="Calibri"/>
        <family val="2"/>
        <scheme val="minor"/>
      </rPr>
      <t>familia</t>
    </r>
    <r>
      <rPr>
        <b/>
        <sz val="12"/>
        <color rgb="FF00B0F0"/>
        <rFont val="Calibri"/>
        <family val="2"/>
        <scheme val="minor"/>
      </rPr>
      <t xml:space="preserve">?  1 2 </t>
    </r>
  </si>
  <si>
    <t>en 2 como?</t>
  </si>
  <si>
    <r>
      <t xml:space="preserve"> i)</t>
    </r>
    <r>
      <rPr>
        <b/>
        <u/>
        <sz val="12"/>
        <color theme="0"/>
        <rFont val="Calibri"/>
        <family val="2"/>
        <scheme val="minor"/>
      </rPr>
      <t xml:space="preserve"> satisfacer sus</t>
    </r>
    <r>
      <rPr>
        <b/>
        <u/>
        <sz val="12"/>
        <color rgb="FFFFFF00"/>
        <rFont val="Calibri"/>
        <family val="2"/>
        <scheme val="minor"/>
      </rPr>
      <t xml:space="preserve"> necesidades</t>
    </r>
  </si>
  <si>
    <r>
      <t>ii) ayudarlo a</t>
    </r>
    <r>
      <rPr>
        <b/>
        <u/>
        <sz val="12"/>
        <color theme="0"/>
        <rFont val="Calibri"/>
        <family val="2"/>
        <scheme val="minor"/>
      </rPr>
      <t xml:space="preserve"> ser </t>
    </r>
    <r>
      <rPr>
        <b/>
        <u/>
        <sz val="12"/>
        <color rgb="FFFFFF00"/>
        <rFont val="Calibri"/>
        <family val="2"/>
        <scheme val="minor"/>
      </rPr>
      <t>independiente</t>
    </r>
  </si>
  <si>
    <r>
      <t xml:space="preserve">contirbuyendo a  su </t>
    </r>
    <r>
      <rPr>
        <b/>
        <u/>
        <sz val="12"/>
        <color theme="0"/>
        <rFont val="Calibri"/>
        <family val="2"/>
        <scheme val="minor"/>
      </rPr>
      <t xml:space="preserve">madurez </t>
    </r>
    <r>
      <rPr>
        <b/>
        <u/>
        <sz val="12"/>
        <color rgb="FFFFFF00"/>
        <rFont val="Calibri"/>
        <family val="2"/>
        <scheme val="minor"/>
      </rPr>
      <t>emocional</t>
    </r>
  </si>
  <si>
    <t>"madurez social"</t>
  </si>
  <si>
    <r>
      <t xml:space="preserve">dandole acceso a otras </t>
    </r>
    <r>
      <rPr>
        <b/>
        <u/>
        <sz val="12"/>
        <color theme="0"/>
        <rFont val="Arial"/>
        <family val="2"/>
      </rPr>
      <t>estructuras s</t>
    </r>
    <r>
      <rPr>
        <b/>
        <u/>
        <sz val="12"/>
        <color rgb="FFFFFF00"/>
        <rFont val="Arial"/>
        <family val="2"/>
      </rPr>
      <t>ociales</t>
    </r>
  </si>
  <si>
    <t>que neceita el ind?</t>
  </si>
  <si>
    <t>un hogar</t>
  </si>
  <si>
    <t>una familia</t>
  </si>
  <si>
    <t>que produce la familia en el ind?</t>
  </si>
  <si>
    <t>su subjetividad</t>
  </si>
  <si>
    <t>sus pautas y prhibiciones</t>
  </si>
  <si>
    <r>
      <rPr>
        <sz val="12"/>
        <color rgb="FFFFFF00"/>
        <rFont val="Calibri"/>
        <family val="2"/>
        <scheme val="minor"/>
      </rPr>
      <t>Aranda</t>
    </r>
    <r>
      <rPr>
        <sz val="12"/>
        <color theme="1" tint="0.499984740745262"/>
        <rFont val="Calibri"/>
        <family val="2"/>
        <scheme val="minor"/>
      </rPr>
      <t>, N. (2012).L</t>
    </r>
    <r>
      <rPr>
        <sz val="12"/>
        <color rgb="FFFFFF00"/>
        <rFont val="Calibri"/>
        <family val="2"/>
        <scheme val="minor"/>
      </rPr>
      <t xml:space="preserve">a familia y desarrollo infantil. </t>
    </r>
    <r>
      <rPr>
        <sz val="12"/>
        <color theme="1" tint="0.499984740745262"/>
        <rFont val="Calibri"/>
        <family val="2"/>
        <scheme val="minor"/>
      </rPr>
      <t>Ficha de cát</t>
    </r>
  </si>
  <si>
    <t>que es  la familia?</t>
  </si>
  <si>
    <r>
      <t xml:space="preserve">la familia es un </t>
    </r>
    <r>
      <rPr>
        <b/>
        <sz val="12"/>
        <color rgb="FFFFFF00"/>
        <rFont val="Calibri"/>
        <family val="2"/>
        <scheme val="minor"/>
      </rPr>
      <t>mediador</t>
    </r>
    <r>
      <rPr>
        <b/>
        <sz val="12"/>
        <color theme="0"/>
        <rFont val="Calibri"/>
        <family val="2"/>
        <scheme val="minor"/>
      </rPr>
      <t xml:space="preserve"> que permite el pasake de un "ser biológico" a un "sujeto cultural"</t>
    </r>
  </si>
  <si>
    <t>que transmite?</t>
  </si>
  <si>
    <t>transmite    i)  ideales</t>
  </si>
  <si>
    <t>ii)  prohibiciones</t>
  </si>
  <si>
    <t>lso lazos afectivos cuidador-hijo son ?</t>
  </si>
  <si>
    <t>biologicos</t>
  </si>
  <si>
    <t>y culturales</t>
  </si>
  <si>
    <t>en 2 , por que?</t>
  </si>
  <si>
    <t>de que orden es?</t>
  </si>
  <si>
    <t xml:space="preserve">por que no se trata de ser padre sino cumplir con la "funcion del padre" </t>
  </si>
  <si>
    <t>es la decisionde cuidar al hijo en el tiempo</t>
  </si>
  <si>
    <r>
      <t>es del orden</t>
    </r>
    <r>
      <rPr>
        <b/>
        <u/>
        <sz val="12"/>
        <color theme="0"/>
        <rFont val="Calibri"/>
        <family val="2"/>
        <scheme val="minor"/>
      </rPr>
      <t xml:space="preserve"> simbolico</t>
    </r>
  </si>
  <si>
    <t>que constituye la pareja parental?    que funda?</t>
  </si>
  <si>
    <r>
      <t>La pareja parental es  la "sede" de las</t>
    </r>
    <r>
      <rPr>
        <b/>
        <sz val="12"/>
        <color rgb="FFFFFF00"/>
        <rFont val="Calibri"/>
        <family val="2"/>
        <scheme val="minor"/>
      </rPr>
      <t xml:space="preserve"> identificaciones  que funda el sujeto</t>
    </r>
  </si>
  <si>
    <t>la organisacion familiar es un sistema  de que tipo?</t>
  </si>
  <si>
    <t>La organización familiar es un sistema psico-social</t>
  </si>
  <si>
    <t>psico: con emoiones    social: con roles</t>
  </si>
  <si>
    <t>a que nivel?</t>
  </si>
  <si>
    <t>a nivel consciente</t>
  </si>
  <si>
    <t>con el lazo biologico</t>
  </si>
  <si>
    <t>a nivel inconsciente</t>
  </si>
  <si>
    <t>con el lazo afectivo</t>
  </si>
  <si>
    <t>marcado por la "prohibicion del incesto"</t>
  </si>
  <si>
    <t>Freud</t>
  </si>
  <si>
    <t>que hacer el "otro auxiliar" según Fr?</t>
  </si>
  <si>
    <t>Ayuda al bb  a sobrevivir</t>
  </si>
  <si>
    <t>que es precursor de la comunicación?</t>
  </si>
  <si>
    <t>el llanto del bb</t>
  </si>
  <si>
    <t>la pulsion del bb son?</t>
  </si>
  <si>
    <t>parciales</t>
  </si>
  <si>
    <t>el b es un perverso polimorfo</t>
  </si>
  <si>
    <t>por que?</t>
  </si>
  <si>
    <t>es perverso por que el bb n bsuca la reproduccin</t>
  </si>
  <si>
    <t>es polimorfo por que su zona erogena no se limita a los genitales</t>
  </si>
  <si>
    <t>por que se habla de madre seductora?</t>
  </si>
  <si>
    <t>y a partir de ahí que se arma?</t>
  </si>
  <si>
    <r>
      <t>La madre seductora</t>
    </r>
    <r>
      <rPr>
        <b/>
        <sz val="12"/>
        <color rgb="FFFFFF00"/>
        <rFont val="Calibri"/>
        <family val="2"/>
        <scheme val="minor"/>
      </rPr>
      <t xml:space="preserve"> erotiza el bb </t>
    </r>
    <r>
      <rPr>
        <b/>
        <sz val="12"/>
        <color theme="0"/>
        <rFont val="Calibri"/>
        <family val="2"/>
        <scheme val="minor"/>
      </rPr>
      <t>con sus cuidados</t>
    </r>
  </si>
  <si>
    <r>
      <t>a partir de ahi se arma un</t>
    </r>
    <r>
      <rPr>
        <b/>
        <sz val="12"/>
        <color rgb="FFFFFF00"/>
        <rFont val="Calibri"/>
        <family val="2"/>
        <scheme val="minor"/>
      </rPr>
      <t xml:space="preserve"> </t>
    </r>
    <r>
      <rPr>
        <b/>
        <u/>
        <sz val="12"/>
        <color rgb="FFFFFF00"/>
        <rFont val="Calibri"/>
        <family val="2"/>
        <scheme val="minor"/>
      </rPr>
      <t>mapa erógeno</t>
    </r>
  </si>
  <si>
    <t>Cambio con Freud en la cocncepcion  de la sexualidad</t>
  </si>
  <si>
    <t>dar todos los conceptos claves de la difernecia</t>
  </si>
  <si>
    <t>la vision del niño</t>
  </si>
  <si>
    <t>la rol de la sexualidad y de cdo empezaba</t>
  </si>
  <si>
    <t>el rol de la mama</t>
  </si>
  <si>
    <t>antes de Fr</t>
  </si>
  <si>
    <t>des pues</t>
  </si>
  <si>
    <t>el niño es inocente y asexuado</t>
  </si>
  <si>
    <t>el niño no es inocente  ni asexuado</t>
  </si>
  <si>
    <t>por que aseuxado?</t>
  </si>
  <si>
    <t>la sexualidad para reproduccion  -&gt; desde ado</t>
  </si>
  <si>
    <t>genitalidad para reproduccion</t>
  </si>
  <si>
    <t>sexualdiad para el placer -&gt; desde nacimiento</t>
  </si>
  <si>
    <t>la madre es tierna</t>
  </si>
  <si>
    <t>la madre es  seductora: erotiza el bb , y el bb lo desea</t>
  </si>
  <si>
    <r>
      <t xml:space="preserve">como era considerado el niño antes y </t>
    </r>
    <r>
      <rPr>
        <b/>
        <sz val="12"/>
        <color theme="7" tint="0.39997558519241921"/>
        <rFont val="Calibri"/>
        <family val="2"/>
        <scheme val="minor"/>
      </rPr>
      <t>despues de Fr</t>
    </r>
    <r>
      <rPr>
        <b/>
        <sz val="12"/>
        <color rgb="FF00B0F0"/>
        <rFont val="Calibri"/>
        <family val="2"/>
        <scheme val="minor"/>
      </rPr>
      <t>?</t>
    </r>
  </si>
  <si>
    <t>el niño era considerado como inocente y asexuado</t>
  </si>
  <si>
    <t>el niño n es inocente ni asexuado</t>
  </si>
  <si>
    <t>como era considerado la sexualidad?</t>
  </si>
  <si>
    <t>la sexualidad está al servicio de la reproduccion</t>
  </si>
  <si>
    <t>la genitalidad está al servicio de la reproducción</t>
  </si>
  <si>
    <t>la sexualidad está al servicio del principio del placer : busca placer a partir de zonas erogenas del cuerpo</t>
  </si>
  <si>
    <t>cdo empieza la sexualidad?</t>
  </si>
  <si>
    <t>la sexualidad empieza desde la pubertad</t>
  </si>
  <si>
    <t>la sexualidad empieza desde el nacimiento</t>
  </si>
  <si>
    <t>como se ve a la madre?</t>
  </si>
  <si>
    <t>la madre es la sede de la ternura</t>
  </si>
  <si>
    <t>la madre erotiza al bb</t>
  </si>
  <si>
    <t>el bb desea a su madre</t>
  </si>
  <si>
    <t>con quien el niño va a incorporar la prohibicion del incesto?</t>
  </si>
  <si>
    <t>con su familia</t>
  </si>
  <si>
    <t>que va a buscar</t>
  </si>
  <si>
    <t>Va a buscar una satisfaccion sustiutiva aceptada culturalmente</t>
  </si>
  <si>
    <t>que pasa con las pulsiones?</t>
  </si>
  <si>
    <t>son sublimadas</t>
  </si>
  <si>
    <t>el desarrollo infantil y la funcion de la familia</t>
  </si>
  <si>
    <t>que papel tiene la familia?</t>
  </si>
  <si>
    <t>como ? ab</t>
  </si>
  <si>
    <r>
      <rPr>
        <b/>
        <sz val="12"/>
        <color rgb="FFFFFF00"/>
        <rFont val="Calibri"/>
        <family val="2"/>
        <scheme val="minor"/>
      </rPr>
      <t xml:space="preserve">Insertar </t>
    </r>
    <r>
      <rPr>
        <b/>
        <sz val="12"/>
        <color theme="0"/>
        <rFont val="Calibri"/>
        <family val="2"/>
        <scheme val="minor"/>
      </rPr>
      <t>el niño en la</t>
    </r>
    <r>
      <rPr>
        <b/>
        <sz val="12"/>
        <color rgb="FFFFFF00"/>
        <rFont val="Calibri"/>
        <family val="2"/>
        <scheme val="minor"/>
      </rPr>
      <t xml:space="preserve"> cultura</t>
    </r>
  </si>
  <si>
    <r>
      <t>reprimiendo sus pulsiones con</t>
    </r>
    <r>
      <rPr>
        <b/>
        <sz val="12"/>
        <color rgb="FFFFFF00"/>
        <rFont val="Calibri"/>
        <family val="2"/>
        <scheme val="minor"/>
      </rPr>
      <t xml:space="preserve"> la prohibicion del incesto</t>
    </r>
  </si>
  <si>
    <r>
      <t xml:space="preserve">enseñandole </t>
    </r>
    <r>
      <rPr>
        <b/>
        <sz val="12"/>
        <color rgb="FFFFFF00"/>
        <rFont val="Calibri"/>
        <family val="2"/>
        <scheme val="minor"/>
      </rPr>
      <t>el lenguaje</t>
    </r>
  </si>
  <si>
    <t>Según Bleichmar, que tipo de asimetria hay entre el niño y sus padres?</t>
  </si>
  <si>
    <t>Hay entre el niño y sus padres una asimetria</t>
  </si>
  <si>
    <t>de responsabilidad</t>
  </si>
  <si>
    <r>
      <t>porque los padres</t>
    </r>
    <r>
      <rPr>
        <b/>
        <sz val="12"/>
        <color rgb="FF00FF00"/>
        <rFont val="Calibri"/>
        <family val="2"/>
        <scheme val="minor"/>
      </rPr>
      <t xml:space="preserve"> protegen</t>
    </r>
    <r>
      <rPr>
        <b/>
        <sz val="12"/>
        <color theme="0"/>
        <rFont val="Calibri"/>
        <family val="2"/>
        <scheme val="minor"/>
      </rPr>
      <t xml:space="preserve"> al niño</t>
    </r>
  </si>
  <si>
    <t>y de saber</t>
  </si>
  <si>
    <r>
      <t xml:space="preserve">porque los padres transmiten la </t>
    </r>
    <r>
      <rPr>
        <b/>
        <sz val="12"/>
        <color rgb="FF00FF00"/>
        <rFont val="Calibri"/>
        <family val="2"/>
        <scheme val="minor"/>
      </rPr>
      <t xml:space="preserve">ley </t>
    </r>
    <r>
      <rPr>
        <b/>
        <sz val="12"/>
        <color theme="0"/>
        <rFont val="Calibri"/>
        <family val="2"/>
        <scheme val="minor"/>
      </rPr>
      <t>al niño</t>
    </r>
  </si>
  <si>
    <t>Según Abelleira y Delucca</t>
  </si>
  <si>
    <t xml:space="preserve"> (argentina)</t>
  </si>
  <si>
    <t>la familia es una estructura …  a b c</t>
  </si>
  <si>
    <t>por que a?</t>
  </si>
  <si>
    <r>
      <t>la familia es una</t>
    </r>
    <r>
      <rPr>
        <b/>
        <sz val="12"/>
        <color theme="3" tint="0.59999389629810485"/>
        <rFont val="Calibri"/>
        <family val="2"/>
        <scheme val="minor"/>
      </rPr>
      <t xml:space="preserve"> estructura abierta, compleja y heterogenea</t>
    </r>
  </si>
  <si>
    <t>abierta por que está en permanente intercambio con el afuera</t>
  </si>
  <si>
    <t>compleja por los roles, vinculos y emociones</t>
  </si>
  <si>
    <t>heterogenea por que los ind son diferentes</t>
  </si>
  <si>
    <r>
      <t xml:space="preserve">las figuras parentales  tienen 2 </t>
    </r>
    <r>
      <rPr>
        <b/>
        <sz val="12"/>
        <color rgb="FFFFFF00"/>
        <rFont val="Arial"/>
        <family val="2"/>
      </rPr>
      <t xml:space="preserve">funciones organizadoras </t>
    </r>
    <r>
      <rPr>
        <b/>
        <sz val="12"/>
        <color rgb="FF00B0F0"/>
        <rFont val="Arial"/>
        <family val="2"/>
      </rPr>
      <t>para el niño, cuales son?</t>
    </r>
  </si>
  <si>
    <t>i) la función                     de auxilio y sosten</t>
  </si>
  <si>
    <t>ii) la función simbolica de regulacion y prohibicion</t>
  </si>
  <si>
    <t>Estas 2 funciones son fundamentales en los primeros años de vida, por que permiten la constitucion de</t>
  </si>
  <si>
    <t>i - iv   atribuir a cual funcion corresponde</t>
  </si>
  <si>
    <t>el cuerpo sexuado (1)</t>
  </si>
  <si>
    <t>del yo (1)</t>
  </si>
  <si>
    <t>de la ley (2)</t>
  </si>
  <si>
    <t>lo permitido y prohibido</t>
  </si>
  <si>
    <t>de los valores y los ideales (2)</t>
  </si>
  <si>
    <t>en 1</t>
  </si>
  <si>
    <t>la madre asiste al bb en que etapa_</t>
  </si>
  <si>
    <t>por que: que requiere el bb?  ab</t>
  </si>
  <si>
    <r>
      <t>la madre asiste al bb en su</t>
    </r>
    <r>
      <rPr>
        <b/>
        <u/>
        <sz val="12"/>
        <color theme="0"/>
        <rFont val="Calibri"/>
        <family val="2"/>
        <scheme val="minor"/>
      </rPr>
      <t xml:space="preserve"> etapa de indefension</t>
    </r>
  </si>
  <si>
    <t>por que el bb requiere del otro</t>
  </si>
  <si>
    <t>i) para sobrevivir</t>
  </si>
  <si>
    <t>ii) para constituirse como Sujeto</t>
  </si>
  <si>
    <t>como la mama libidiniza el cuerpo el bb?</t>
  </si>
  <si>
    <r>
      <t xml:space="preserve">Libidiniza el cuerpo del bb </t>
    </r>
    <r>
      <rPr>
        <b/>
        <sz val="12"/>
        <color rgb="FF7030A0"/>
        <rFont val="Calibri"/>
        <family val="2"/>
        <scheme val="minor"/>
      </rPr>
      <t xml:space="preserve">a traves de </t>
    </r>
  </si>
  <si>
    <t>la alimentaicon</t>
  </si>
  <si>
    <t>la higiene</t>
  </si>
  <si>
    <t>abrigandolo</t>
  </si>
  <si>
    <t>que funda eso?</t>
  </si>
  <si>
    <t>Funda la sexulidad infantil y luego la constitucion del yo</t>
  </si>
  <si>
    <t>la madre permite al bb acceder a lo simbolico a traves de que?</t>
  </si>
  <si>
    <t>del lenguaje</t>
  </si>
  <si>
    <t>de las pautas familiares</t>
  </si>
  <si>
    <r>
      <t xml:space="preserve">las </t>
    </r>
    <r>
      <rPr>
        <b/>
        <sz val="12"/>
        <color rgb="FFFFFF00"/>
        <rFont val="Arial"/>
        <family val="2"/>
      </rPr>
      <t xml:space="preserve">figuras parentales </t>
    </r>
    <r>
      <rPr>
        <b/>
        <sz val="12"/>
        <color rgb="FF00B0F0"/>
        <rFont val="Arial"/>
        <family val="2"/>
      </rPr>
      <t xml:space="preserve">constituyen los </t>
    </r>
    <r>
      <rPr>
        <b/>
        <sz val="12"/>
        <color rgb="FFFFFF00"/>
        <rFont val="Arial"/>
        <family val="2"/>
      </rPr>
      <t xml:space="preserve">referentes </t>
    </r>
    <r>
      <rPr>
        <b/>
        <sz val="12"/>
        <color rgb="FF00B0F0"/>
        <rFont val="Arial"/>
        <family val="2"/>
      </rPr>
      <t>de que?</t>
    </r>
  </si>
  <si>
    <r>
      <t xml:space="preserve">de </t>
    </r>
    <r>
      <rPr>
        <b/>
        <sz val="12"/>
        <color rgb="FFFFFF00"/>
        <rFont val="Calibri"/>
        <family val="2"/>
        <scheme val="minor"/>
      </rPr>
      <t>la ley</t>
    </r>
  </si>
  <si>
    <r>
      <t>de los</t>
    </r>
    <r>
      <rPr>
        <b/>
        <sz val="12"/>
        <color rgb="FFFFFF00"/>
        <rFont val="Calibri"/>
        <family val="2"/>
        <scheme val="minor"/>
      </rPr>
      <t xml:space="preserve"> valores</t>
    </r>
    <r>
      <rPr>
        <b/>
        <sz val="12"/>
        <color theme="0"/>
        <rFont val="Calibri"/>
        <family val="2"/>
        <scheme val="minor"/>
      </rPr>
      <t xml:space="preserve"> y los</t>
    </r>
    <r>
      <rPr>
        <b/>
        <sz val="12"/>
        <color rgb="FFFFFF00"/>
        <rFont val="Calibri"/>
        <family val="2"/>
        <scheme val="minor"/>
      </rPr>
      <t xml:space="preserve"> ideales</t>
    </r>
  </si>
  <si>
    <t>Que cambia y que permenece en la estructura familiar  según la epoca?</t>
  </si>
  <si>
    <r>
      <t>Los</t>
    </r>
    <r>
      <rPr>
        <b/>
        <sz val="12"/>
        <color rgb="FFFFFF00"/>
        <rFont val="Arial"/>
        <family val="2"/>
      </rPr>
      <t xml:space="preserve"> roles </t>
    </r>
    <r>
      <rPr>
        <b/>
        <sz val="12"/>
        <color theme="0"/>
        <rFont val="Arial"/>
        <family val="2"/>
      </rPr>
      <t>cambian las f</t>
    </r>
    <r>
      <rPr>
        <b/>
        <sz val="12"/>
        <color rgb="FFFFFF00"/>
        <rFont val="Arial"/>
        <family val="2"/>
      </rPr>
      <t>uncioens</t>
    </r>
    <r>
      <rPr>
        <b/>
        <sz val="12"/>
        <color theme="0"/>
        <rFont val="Arial"/>
        <family val="2"/>
      </rPr>
      <t xml:space="preserve"> quedan</t>
    </r>
  </si>
  <si>
    <r>
      <t xml:space="preserve">t4) Freud "sobre la </t>
    </r>
    <r>
      <rPr>
        <b/>
        <sz val="12"/>
        <color rgb="FFFFFF00"/>
        <rFont val="Calibri"/>
        <family val="2"/>
        <scheme val="minor"/>
      </rPr>
      <t>sexualdiad feminina"</t>
    </r>
  </si>
  <si>
    <r>
      <t xml:space="preserve">El descubrimiento de la castracion provoca en la niña 3 </t>
    </r>
    <r>
      <rPr>
        <b/>
        <sz val="12"/>
        <color theme="4" tint="0.39997558519241921"/>
        <rFont val="Calibri"/>
        <family val="2"/>
        <scheme val="minor"/>
      </rPr>
      <t>orientaciones</t>
    </r>
    <r>
      <rPr>
        <b/>
        <sz val="12"/>
        <color rgb="FF00B0F0"/>
        <rFont val="Calibri"/>
        <family val="2"/>
        <scheme val="minor"/>
      </rPr>
      <t>, cuales son?</t>
    </r>
  </si>
  <si>
    <r>
      <t xml:space="preserve">i) una </t>
    </r>
    <r>
      <rPr>
        <b/>
        <sz val="12"/>
        <color rgb="FF00FF00"/>
        <rFont val="Calibri"/>
        <family val="2"/>
        <scheme val="minor"/>
      </rPr>
      <t>inhbicion sexual o la neuroiss</t>
    </r>
  </si>
  <si>
    <r>
      <t xml:space="preserve">ii) una </t>
    </r>
    <r>
      <rPr>
        <b/>
        <sz val="12"/>
        <color rgb="FF00FF00"/>
        <rFont val="Calibri"/>
        <family val="2"/>
        <scheme val="minor"/>
      </rPr>
      <t>alteracion del carácter</t>
    </r>
    <r>
      <rPr>
        <b/>
        <sz val="12"/>
        <color theme="0"/>
        <rFont val="Calibri"/>
        <family val="2"/>
        <scheme val="minor"/>
      </rPr>
      <t xml:space="preserve"> por el  complejo de masculinidad</t>
    </r>
  </si>
  <si>
    <t>rebelde / agresiva</t>
  </si>
  <si>
    <r>
      <t>iii) una</t>
    </r>
    <r>
      <rPr>
        <b/>
        <sz val="12"/>
        <color rgb="FF00FF00"/>
        <rFont val="Calibri"/>
        <family val="2"/>
        <scheme val="minor"/>
      </rPr>
      <t xml:space="preserve"> feminidad normal</t>
    </r>
  </si>
  <si>
    <t>acepta su rol pasiva</t>
  </si>
  <si>
    <t>esas  oritentacioens  permiten abarcar toda la sexualidad feminina?</t>
  </si>
  <si>
    <r>
      <t xml:space="preserve">pero </t>
    </r>
    <r>
      <rPr>
        <b/>
        <sz val="12"/>
        <color rgb="FF00FF00"/>
        <rFont val="Calibri"/>
        <family val="2"/>
        <scheme val="minor"/>
      </rPr>
      <t>no hay un representante psiquico del genital feminino</t>
    </r>
  </si>
  <si>
    <t>que debe hace la niña para entrar en el C de E?</t>
  </si>
  <si>
    <t xml:space="preserve">i) cambiar de zona erógena:  </t>
  </si>
  <si>
    <t>del clitoris hacia la vagina</t>
  </si>
  <si>
    <t>ii) cambiar de O de amor</t>
  </si>
  <si>
    <t>de la madre hacia el padre</t>
  </si>
  <si>
    <t>por que la madre se vuelve un O rival?</t>
  </si>
  <si>
    <t>y que emocion genera eso?</t>
  </si>
  <si>
    <t>por enojo</t>
  </si>
  <si>
    <t>i) por que no le dio el falo  -&gt; enojo</t>
  </si>
  <si>
    <t>por celos</t>
  </si>
  <si>
    <t>ii) por que está con el papa &gt; celos</t>
  </si>
  <si>
    <t>que espera la niña del padre?</t>
  </si>
  <si>
    <t>La niña espera que el padre le de lo que la madre no pudo darselo</t>
  </si>
  <si>
    <t>el deseo del pene se transforma en que deseo via ecuaciones simbolicas?</t>
  </si>
  <si>
    <t>El deseo del pene se transforma en deseo del hijo</t>
  </si>
  <si>
    <t>que vela el deseo del hijo?</t>
  </si>
  <si>
    <t>Ese deseo vela una falta</t>
  </si>
  <si>
    <t>Fr distingue ahí 2 juegos en la niña, cuales son?</t>
  </si>
  <si>
    <t>mecanismo</t>
  </si>
  <si>
    <t>i) el juego pre-edipico</t>
  </si>
  <si>
    <t>juega la madre</t>
  </si>
  <si>
    <t>por identificacion a la mama</t>
  </si>
  <si>
    <t>rol activo</t>
  </si>
  <si>
    <t>ii) el juego edípico</t>
  </si>
  <si>
    <t>Juega con la muñeca</t>
  </si>
  <si>
    <t>Por sustitucion de ella</t>
  </si>
  <si>
    <t>hacer activo lo pasivo</t>
  </si>
  <si>
    <t xml:space="preserve">que juego es? </t>
  </si>
  <si>
    <t>que le permite en termino de rol?</t>
  </si>
  <si>
    <t>juega al adulto</t>
  </si>
  <si>
    <t>la mama o la maestra</t>
  </si>
  <si>
    <t>por identificacion</t>
  </si>
  <si>
    <t>Le permite tener un rol activo</t>
  </si>
  <si>
    <t>Por sustitucion</t>
  </si>
  <si>
    <t>la muñeca representa un sustituto de ella misma</t>
  </si>
  <si>
    <t>Le permite que se haga activo lo pasivo:</t>
  </si>
  <si>
    <t>la cuida ( la cambia / la peina )</t>
  </si>
  <si>
    <t>Cuida el muñeco como si fuera su hijo</t>
  </si>
  <si>
    <t>el muñeco representa un sustituto del falo</t>
  </si>
  <si>
    <t>Le permite vela esa falta</t>
  </si>
  <si>
    <t>t1) Freud "3 ensayos" *</t>
  </si>
  <si>
    <t>??</t>
  </si>
  <si>
    <t># del texto</t>
  </si>
  <si>
    <t>componente funcional y sexual</t>
  </si>
  <si>
    <t>descripcion de cada fase</t>
  </si>
  <si>
    <t>Por que Fr esutida los ninos?</t>
  </si>
  <si>
    <t>Fr estudia los adultos y llega a 3 conclusiones, cuales son?</t>
  </si>
  <si>
    <t>i)</t>
  </si>
  <si>
    <r>
      <t>la raiz del problema queda en el</t>
    </r>
    <r>
      <rPr>
        <b/>
        <sz val="12"/>
        <color rgb="FFFFFF00"/>
        <rFont val="Calibri"/>
        <family val="2"/>
        <scheme val="minor"/>
      </rPr>
      <t xml:space="preserve"> icc</t>
    </r>
  </si>
  <si>
    <t>ii)</t>
  </si>
  <si>
    <r>
      <t xml:space="preserve">que Deriva de un </t>
    </r>
    <r>
      <rPr>
        <b/>
        <sz val="12"/>
        <color rgb="FFFFFF00"/>
        <rFont val="Calibri"/>
        <family val="2"/>
        <scheme val="minor"/>
      </rPr>
      <t>conflicto sexual</t>
    </r>
  </si>
  <si>
    <t>iii)</t>
  </si>
  <si>
    <r>
      <t>Que se ubica en la</t>
    </r>
    <r>
      <rPr>
        <b/>
        <sz val="12"/>
        <color rgb="FFFFFF00"/>
        <rFont val="Calibri"/>
        <family val="2"/>
        <scheme val="minor"/>
      </rPr>
      <t xml:space="preserve"> infancia</t>
    </r>
  </si>
  <si>
    <t>Ello , yo , superyo</t>
  </si>
  <si>
    <t>que busca el bb?</t>
  </si>
  <si>
    <t>al principio el bb busca la satisfaccion immediata</t>
  </si>
  <si>
    <t>son pulsiones de carácter …</t>
  </si>
  <si>
    <t>sexuales</t>
  </si>
  <si>
    <t>( eros vs thanatos)</t>
  </si>
  <si>
    <r>
      <t xml:space="preserve">la succion tiene 2 </t>
    </r>
    <r>
      <rPr>
        <b/>
        <sz val="12"/>
        <color rgb="FFFFFF00"/>
        <rFont val="Arial"/>
        <family val="2"/>
      </rPr>
      <t xml:space="preserve">componentes </t>
    </r>
    <r>
      <rPr>
        <b/>
        <sz val="12"/>
        <color rgb="FF00B0F0"/>
        <rFont val="Arial"/>
        <family val="2"/>
      </rPr>
      <t>cuales son?</t>
    </r>
  </si>
  <si>
    <t>nutirtivo</t>
  </si>
  <si>
    <r>
      <t xml:space="preserve">el componente </t>
    </r>
    <r>
      <rPr>
        <b/>
        <sz val="12"/>
        <color rgb="FFFFFF00"/>
        <rFont val="Calibri"/>
        <family val="2"/>
        <scheme val="minor"/>
      </rPr>
      <t>funcional</t>
    </r>
  </si>
  <si>
    <t>succionar par comer</t>
  </si>
  <si>
    <t>placentero</t>
  </si>
  <si>
    <r>
      <t>el component</t>
    </r>
    <r>
      <rPr>
        <b/>
        <sz val="12"/>
        <color rgb="FFFFFF00"/>
        <rFont val="Calibri"/>
        <family val="2"/>
        <scheme val="minor"/>
      </rPr>
      <t>e sexual</t>
    </r>
  </si>
  <si>
    <t>succionar por placer</t>
  </si>
  <si>
    <t>como nace el yo?</t>
  </si>
  <si>
    <t>del choque entre las pulsiones y la realidad</t>
  </si>
  <si>
    <r>
      <t xml:space="preserve">La realidad opone una </t>
    </r>
    <r>
      <rPr>
        <b/>
        <sz val="12"/>
        <color rgb="FF00FF00"/>
        <rFont val="Calibri"/>
        <family val="2"/>
        <scheme val="minor"/>
      </rPr>
      <t>resistencia</t>
    </r>
    <r>
      <rPr>
        <b/>
        <sz val="12"/>
        <color theme="0"/>
        <rFont val="Calibri"/>
        <family val="2"/>
        <scheme val="minor"/>
      </rPr>
      <t xml:space="preserve"> a esa busqueda de</t>
    </r>
    <r>
      <rPr>
        <b/>
        <sz val="12"/>
        <color rgb="FF00FF00"/>
        <rFont val="Calibri"/>
        <family val="2"/>
        <scheme val="minor"/>
      </rPr>
      <t xml:space="preserve"> satisfaccion inmediata</t>
    </r>
    <r>
      <rPr>
        <b/>
        <sz val="12"/>
        <color theme="0"/>
        <rFont val="Calibri"/>
        <family val="2"/>
        <scheme val="minor"/>
      </rPr>
      <t xml:space="preserve"> (demanda por la pulsion)</t>
    </r>
  </si>
  <si>
    <t>el yo aparece para canalizar esas pulsiones</t>
  </si>
  <si>
    <t>como nace el superyo?</t>
  </si>
  <si>
    <t>del C de E , con la instauracion de la lei</t>
  </si>
  <si>
    <t>que es el superyo?</t>
  </si>
  <si>
    <t>Es la cosnciencia moral del Sujeto</t>
  </si>
  <si>
    <t>Cdo se interioriza?</t>
  </si>
  <si>
    <t>A los  3-6 años</t>
  </si>
  <si>
    <t>que funcion cumple?</t>
  </si>
  <si>
    <t>i) la observacion de si mismo</t>
  </si>
  <si>
    <t>objet</t>
  </si>
  <si>
    <t>ii) la consciencia moral</t>
  </si>
  <si>
    <t>referent</t>
  </si>
  <si>
    <t>ii) la crítica sobre el yo</t>
  </si>
  <si>
    <t>accion</t>
  </si>
  <si>
    <t>Estadios del desarrollo psico-sexual?</t>
  </si>
  <si>
    <t>1) Fase oral</t>
  </si>
  <si>
    <t>0-1 año</t>
  </si>
  <si>
    <t>la succion no nutritiva</t>
  </si>
  <si>
    <t>2) fase anal</t>
  </si>
  <si>
    <t>1 -3 años</t>
  </si>
  <si>
    <t>control de los esfinteres ( vertiente activa - pasiva)</t>
  </si>
  <si>
    <t>3) fase fálico</t>
  </si>
  <si>
    <t>3 -6 años</t>
  </si>
  <si>
    <t>C de E  -&gt; superyo</t>
  </si>
  <si>
    <t>4) fase de latencia</t>
  </si>
  <si>
    <t xml:space="preserve"> 6 - 12 años</t>
  </si>
  <si>
    <t>5) fase genial</t>
  </si>
  <si>
    <t>&gt; 12 a</t>
  </si>
  <si>
    <t>eleccion de O</t>
  </si>
  <si>
    <t>cual es la fuente del placer?</t>
  </si>
  <si>
    <t>2) Fase anal</t>
  </si>
  <si>
    <t>los esfínteres</t>
  </si>
  <si>
    <t>los musculos que ocntrolan la caca</t>
  </si>
  <si>
    <t>cuales son las 2 vertientes?</t>
  </si>
  <si>
    <t>que tipo de satisfaccion?</t>
  </si>
  <si>
    <t>a n simbolico el niño</t>
  </si>
  <si>
    <t xml:space="preserve"> relaicon / padre</t>
  </si>
  <si>
    <t xml:space="preserve"> (control / posesion)</t>
  </si>
  <si>
    <t>hay retencion</t>
  </si>
  <si>
    <t>hay la vertiente pasiva: de retencion</t>
  </si>
  <si>
    <t>satisfaccion de control y de posesion</t>
  </si>
  <si>
    <t>El niño decide no dar su regalo</t>
  </si>
  <si>
    <t>desafiar a los padre</t>
  </si>
  <si>
    <t xml:space="preserve"> (expulsion / dar)</t>
  </si>
  <si>
    <t>hay expulsion</t>
  </si>
  <si>
    <t xml:space="preserve">       la vertiente activa: de expulsión</t>
  </si>
  <si>
    <t>satisfaccion de expulsion</t>
  </si>
  <si>
    <t>El niño decide darselo</t>
  </si>
  <si>
    <t>complacelros</t>
  </si>
  <si>
    <t>los genitales</t>
  </si>
  <si>
    <t>que fantasia aparece?</t>
  </si>
  <si>
    <t>el C de E</t>
  </si>
  <si>
    <t>que aparece?</t>
  </si>
  <si>
    <t>Aparece el superyo</t>
  </si>
  <si>
    <t>que pasa ?</t>
  </si>
  <si>
    <t>Bajan los impulsos</t>
  </si>
  <si>
    <t>5) fase genitales</t>
  </si>
  <si>
    <r>
      <t>la pulsion ya no es exclusivamente</t>
    </r>
    <r>
      <rPr>
        <b/>
        <sz val="12"/>
        <color rgb="FFFFFF00"/>
        <rFont val="Calibri"/>
        <family val="2"/>
        <scheme val="minor"/>
      </rPr>
      <t xml:space="preserve"> autoerotica,</t>
    </r>
  </si>
  <si>
    <t>hay eleccion de O</t>
  </si>
  <si>
    <t>Completar</t>
  </si>
  <si>
    <t>edad</t>
  </si>
  <si>
    <t>fuente pulsional</t>
  </si>
  <si>
    <t>fase oral</t>
  </si>
  <si>
    <t xml:space="preserve"> [0 -1 ] </t>
  </si>
  <si>
    <t>fase anal</t>
  </si>
  <si>
    <t xml:space="preserve"> [ 1 - 3 ] </t>
  </si>
  <si>
    <t>los esfinteres</t>
  </si>
  <si>
    <t>fase falica</t>
  </si>
  <si>
    <t xml:space="preserve"> [ 3 - 6]</t>
  </si>
  <si>
    <t>loe genitales</t>
  </si>
  <si>
    <t>periodo de latencia</t>
  </si>
  <si>
    <t xml:space="preserve"> [6 - 12 ]</t>
  </si>
  <si>
    <t>bajón</t>
  </si>
  <si>
    <t>fase genitl</t>
  </si>
  <si>
    <t xml:space="preserve"> &gt; 12</t>
  </si>
  <si>
    <t>Freud, S. (2000). Esquema del Psicoanálisis. En Obras completas, Vol. XXIII, Parte I, Cap. III (pp. 150-154). Buenos Aires: Amorrortu. (1º Ed. 1938).</t>
  </si>
  <si>
    <t>Freud, S. (2000). Interpretación de los sueños. Sobre la Psicología de los procesos oníricos. Acerca del cumplimiento de deseo. En Obras completas, Vol. V, Cap. VII, Pto. C (pp. 543-564). Buenos Aires: Amorrortu. (1º Ed. 1900).</t>
  </si>
  <si>
    <t>Palabras # del texto</t>
  </si>
  <si>
    <t>Cuales son los 3 fundamentos del desarollo psiquico?</t>
  </si>
  <si>
    <t>la estructura</t>
  </si>
  <si>
    <r>
      <t xml:space="preserve">i) la </t>
    </r>
    <r>
      <rPr>
        <b/>
        <sz val="12"/>
        <color rgb="FFFFFF00"/>
        <rFont val="Calibri"/>
        <family val="2"/>
        <scheme val="minor"/>
      </rPr>
      <t xml:space="preserve">constitucion </t>
    </r>
    <r>
      <rPr>
        <b/>
        <sz val="12"/>
        <color theme="0"/>
        <rFont val="Calibri"/>
        <family val="2"/>
        <scheme val="minor"/>
      </rPr>
      <t>del aparato psiquico</t>
    </r>
  </si>
  <si>
    <t>el aparato psíquico se forma desde el nacimiento con el ello como base instintiva</t>
  </si>
  <si>
    <t>el funcionamiento</t>
  </si>
  <si>
    <r>
      <t>ii)</t>
    </r>
    <r>
      <rPr>
        <b/>
        <sz val="12"/>
        <color rgb="FFFFFF00"/>
        <rFont val="Calibri"/>
        <family val="2"/>
        <scheme val="minor"/>
      </rPr>
      <t xml:space="preserve"> Su funcionamiento</t>
    </r>
  </si>
  <si>
    <t>la funcon es la aplicaicon de la libido</t>
  </si>
  <si>
    <t>libido + funcion sexual</t>
  </si>
  <si>
    <t>las marcas</t>
  </si>
  <si>
    <t>iii) la huella mnémica</t>
  </si>
  <si>
    <t>registro inconsciente de las primeras experiencias</t>
  </si>
  <si>
    <t>i) la constitucion del aparato psiquico</t>
  </si>
  <si>
    <t>que tiene el bb al principio</t>
  </si>
  <si>
    <t>el bb siente tension, tiene hambre</t>
  </si>
  <si>
    <t>que necesita?</t>
  </si>
  <si>
    <t>Necesita del "otro auxiliar" para alimentarlo</t>
  </si>
  <si>
    <t>satisfacer sus necesidades</t>
  </si>
  <si>
    <t>que pasa con eso?</t>
  </si>
  <si>
    <t>Cuando la mamá la alimenta siente placer</t>
  </si>
  <si>
    <t>responde a su necesidad y ademas siente placer</t>
  </si>
  <si>
    <t>Es la priemra experiencia de satisffaccion (mitica)</t>
  </si>
  <si>
    <t>que se diferencia?</t>
  </si>
  <si>
    <t>Se diferencia el deseo de la necesidad</t>
  </si>
  <si>
    <t>chupetear</t>
  </si>
  <si>
    <t>comer</t>
  </si>
  <si>
    <t>que se crea?</t>
  </si>
  <si>
    <t>Se crea un polo de placer</t>
  </si>
  <si>
    <t>zoan erogena</t>
  </si>
  <si>
    <r>
      <t xml:space="preserve">           y una </t>
    </r>
    <r>
      <rPr>
        <b/>
        <sz val="12"/>
        <color theme="5" tint="-0.249977111117893"/>
        <rFont val="Calibri"/>
        <family val="2"/>
        <scheme val="minor"/>
      </rPr>
      <t>huella menmica</t>
    </r>
  </si>
  <si>
    <t>que pasa cdo volverá esa tension?</t>
  </si>
  <si>
    <t>que pasará al cumplir ese deseo?</t>
  </si>
  <si>
    <t>Volverá esa huella menemica</t>
  </si>
  <si>
    <t>no sentirá el mismo placer, algo faltará</t>
  </si>
  <si>
    <t>ii) el funcionamiento psiquico</t>
  </si>
  <si>
    <t>cual es la raiz del deseo?</t>
  </si>
  <si>
    <t>i) la necesidad biologica</t>
  </si>
  <si>
    <t>comoer</t>
  </si>
  <si>
    <t>ii) el otro</t>
  </si>
  <si>
    <t>la sexualidad humana tiene cuantos tiempos?</t>
  </si>
  <si>
    <t>sexualida infantl y sexualdiad adulta</t>
  </si>
  <si>
    <t>cuales son?</t>
  </si>
  <si>
    <t>que les separa?</t>
  </si>
  <si>
    <t xml:space="preserve">la sexualidad infantil </t>
  </si>
  <si>
    <t>el periodo de latencia</t>
  </si>
  <si>
    <t>la sexualidad adulta</t>
  </si>
  <si>
    <t>que es / por que hay amnesia ifnantil</t>
  </si>
  <si>
    <t>cdo aparece?</t>
  </si>
  <si>
    <t>por que hay represion de lo que ocurrio en la infancia</t>
  </si>
  <si>
    <t>en la sexualidad adulta</t>
  </si>
  <si>
    <t>La sexualidad infantil</t>
  </si>
  <si>
    <t>fase Oral</t>
  </si>
  <si>
    <t>como se ve la sexualidad infantil?</t>
  </si>
  <si>
    <t>a traves del chupeteo</t>
  </si>
  <si>
    <t>por que no responde a una necesidad biologica</t>
  </si>
  <si>
    <r>
      <t xml:space="preserve">dar las </t>
    </r>
    <r>
      <rPr>
        <b/>
        <sz val="12"/>
        <color rgb="FFFFFF00"/>
        <rFont val="Arial"/>
        <family val="2"/>
      </rPr>
      <t>3 ctas de la sexualidad</t>
    </r>
    <r>
      <rPr>
        <b/>
        <sz val="12"/>
        <color rgb="FF00B0F0"/>
        <rFont val="Arial"/>
        <family val="2"/>
      </rPr>
      <t>?</t>
    </r>
  </si>
  <si>
    <r>
      <t>i) el apuntalamiento</t>
    </r>
    <r>
      <rPr>
        <b/>
        <sz val="12"/>
        <color theme="1" tint="0.499984740745262"/>
        <rFont val="Calibri"/>
        <family val="2"/>
        <scheme val="minor"/>
      </rPr>
      <t xml:space="preserve"> (apoyo)</t>
    </r>
    <r>
      <rPr>
        <b/>
        <sz val="12"/>
        <color theme="0"/>
        <rFont val="Calibri"/>
        <family val="2"/>
        <scheme val="minor"/>
      </rPr>
      <t xml:space="preserve">  </t>
    </r>
  </si>
  <si>
    <t>en  una necesidad biologica</t>
  </si>
  <si>
    <t>ii) el autoerotismo</t>
  </si>
  <si>
    <t>hay una autosatisfaccion (n neceista del otro)</t>
  </si>
  <si>
    <r>
      <t xml:space="preserve">iii) el </t>
    </r>
    <r>
      <rPr>
        <b/>
        <sz val="12"/>
        <color rgb="FFFFFF00"/>
        <rFont val="Calibri"/>
        <family val="2"/>
        <scheme val="minor"/>
      </rPr>
      <t xml:space="preserve">imperio </t>
    </r>
    <r>
      <rPr>
        <b/>
        <sz val="12"/>
        <color theme="0"/>
        <rFont val="Calibri"/>
        <family val="2"/>
        <scheme val="minor"/>
      </rPr>
      <t>de una zona erogena</t>
    </r>
  </si>
  <si>
    <t>hay fase por el impeiro de cada zona</t>
  </si>
  <si>
    <t>que apuntalamiento sería?</t>
  </si>
  <si>
    <t xml:space="preserve">las necesidades biologicas </t>
  </si>
  <si>
    <t>que es?</t>
  </si>
  <si>
    <t>el niño busca una satisfaccion en el propio cuerpo</t>
  </si>
  <si>
    <t>en 3</t>
  </si>
  <si>
    <t>en cada fase  una zona erogena gobierna la experiencia del placer</t>
  </si>
  <si>
    <t>constituyendo un mapa libidinal del cuerpo</t>
  </si>
  <si>
    <r>
      <t xml:space="preserve">la pulsiones tiene </t>
    </r>
    <r>
      <rPr>
        <b/>
        <sz val="12"/>
        <color rgb="FFFFFF00"/>
        <rFont val="Calibri"/>
        <family val="2"/>
        <scheme val="minor"/>
      </rPr>
      <t xml:space="preserve">3 componentes, </t>
    </r>
    <r>
      <rPr>
        <b/>
        <sz val="12"/>
        <color rgb="FF00B0F0"/>
        <rFont val="Calibri"/>
        <family val="2"/>
        <scheme val="minor"/>
      </rPr>
      <t>cuales son?</t>
    </r>
  </si>
  <si>
    <t>una fuenta</t>
  </si>
  <si>
    <r>
      <t xml:space="preserve">un estado de </t>
    </r>
    <r>
      <rPr>
        <b/>
        <u/>
        <sz val="12"/>
        <color theme="0"/>
        <rFont val="Calibri"/>
        <family val="2"/>
        <scheme val="minor"/>
      </rPr>
      <t>tension</t>
    </r>
  </si>
  <si>
    <t>tener hambre</t>
  </si>
  <si>
    <t>una meta</t>
  </si>
  <si>
    <t>Relajar esa tension (lo cual provoca una satisfaccion)</t>
  </si>
  <si>
    <t>no tener mas hambre</t>
  </si>
  <si>
    <t>un O</t>
  </si>
  <si>
    <t>una zona erógena</t>
  </si>
  <si>
    <t>la comida</t>
  </si>
  <si>
    <t>que sería?</t>
  </si>
  <si>
    <t>no necesariamiente una necesodad biologica, puede ser sexual</t>
  </si>
  <si>
    <t>y que provoca eso?</t>
  </si>
  <si>
    <t>Relajar esa tension</t>
  </si>
  <si>
    <r>
      <t>Provoca una</t>
    </r>
    <r>
      <rPr>
        <b/>
        <u/>
        <sz val="12"/>
        <color theme="0"/>
        <rFont val="Calibri"/>
        <family val="2"/>
        <scheme val="minor"/>
      </rPr>
      <t xml:space="preserve"> satisfaccion</t>
    </r>
  </si>
  <si>
    <t>una zona erógena del propio cuerpo  o un O externo</t>
  </si>
  <si>
    <t>una persona</t>
  </si>
  <si>
    <r>
      <t xml:space="preserve">dar </t>
    </r>
    <r>
      <rPr>
        <b/>
        <sz val="12"/>
        <color rgb="FFFFFF00"/>
        <rFont val="Calibri"/>
        <family val="2"/>
        <scheme val="minor"/>
      </rPr>
      <t>4 caracteristiccas</t>
    </r>
    <r>
      <rPr>
        <b/>
        <sz val="12"/>
        <color rgb="FF00B0F0"/>
        <rFont val="Calibri"/>
        <family val="2"/>
        <scheme val="minor"/>
      </rPr>
      <t xml:space="preserve"> de la pulsion</t>
    </r>
  </si>
  <si>
    <t>el apuntalamiento</t>
  </si>
  <si>
    <t>necesidades biolgoicca -&gt; se independiza</t>
  </si>
  <si>
    <t>es autoerotica</t>
  </si>
  <si>
    <t>en el propio cuerpo</t>
  </si>
  <si>
    <t>es parcial</t>
  </si>
  <si>
    <t>1 zona erogena</t>
  </si>
  <si>
    <t>la ambivalencia pulsional</t>
  </si>
  <si>
    <t>amor / odio</t>
  </si>
  <si>
    <t>la pulsion se apuntala primero sobre que y despues que pasa?</t>
  </si>
  <si>
    <t>dar un ej completo con la nutricion</t>
  </si>
  <si>
    <t>la pulsion se apuntala primero sobre las funciones de autoconservacion y luego se independiza</t>
  </si>
  <si>
    <t>el bb tiene hambre</t>
  </si>
  <si>
    <t>al comer siente placer, se activa una zona erogena</t>
  </si>
  <si>
    <t>a traves del chupeteo actica esa zona erogena sin tener hambre (el chupeteo)</t>
  </si>
  <si>
    <t>por que se dice que la pulsion es parcial?</t>
  </si>
  <si>
    <t>por que encuentra satisfaccion en 1 zona erogena</t>
  </si>
  <si>
    <t>que es la ambivalencia pulsional?</t>
  </si>
  <si>
    <t>el hecho de sentir 2 cosas opuesta a la vez</t>
  </si>
  <si>
    <t xml:space="preserve">amor / odio </t>
  </si>
  <si>
    <t>por que hay una investigacion sexual del niño?</t>
  </si>
  <si>
    <r>
      <t xml:space="preserve">los niños tienen una </t>
    </r>
    <r>
      <rPr>
        <b/>
        <u/>
        <sz val="12"/>
        <color rgb="FFFFFF00"/>
        <rFont val="Calibri"/>
        <family val="2"/>
        <scheme val="minor"/>
      </rPr>
      <t>pulsion</t>
    </r>
    <r>
      <rPr>
        <b/>
        <u/>
        <sz val="12"/>
        <color theme="0"/>
        <rFont val="Calibri"/>
        <family val="2"/>
        <scheme val="minor"/>
      </rPr>
      <t xml:space="preserve"> </t>
    </r>
    <r>
      <rPr>
        <b/>
        <u/>
        <sz val="12"/>
        <color rgb="FFFFFF00"/>
        <rFont val="Calibri"/>
        <family val="2"/>
        <scheme val="minor"/>
      </rPr>
      <t>de saber</t>
    </r>
  </si>
  <si>
    <r>
      <t xml:space="preserve">Pero se encuentran con una </t>
    </r>
    <r>
      <rPr>
        <b/>
        <u/>
        <sz val="12"/>
        <color rgb="FFFFFF00"/>
        <rFont val="Calibri"/>
        <family val="2"/>
        <scheme val="minor"/>
      </rPr>
      <t xml:space="preserve">falta </t>
    </r>
    <r>
      <rPr>
        <b/>
        <u/>
        <sz val="12"/>
        <color theme="0"/>
        <rFont val="Calibri"/>
        <family val="2"/>
        <scheme val="minor"/>
      </rPr>
      <t>de saber</t>
    </r>
  </si>
  <si>
    <r>
      <t xml:space="preserve">Entonces van a </t>
    </r>
    <r>
      <rPr>
        <b/>
        <u/>
        <sz val="12"/>
        <color theme="0"/>
        <rFont val="Calibri"/>
        <family val="2"/>
        <scheme val="minor"/>
      </rPr>
      <t>inventar teorias</t>
    </r>
  </si>
  <si>
    <t>que es lo primero que se preguntan?</t>
  </si>
  <si>
    <t xml:space="preserve">de dd vengo? </t>
  </si>
  <si>
    <t>cuales son las 3 teorias sexuales infantiles</t>
  </si>
  <si>
    <t>diciendolo de manera simple</t>
  </si>
  <si>
    <t>i) la premisa universal del falo</t>
  </si>
  <si>
    <t>todos tenemos falos</t>
  </si>
  <si>
    <t>edipo</t>
  </si>
  <si>
    <r>
      <t xml:space="preserve">por que n hay </t>
    </r>
    <r>
      <rPr>
        <b/>
        <sz val="12"/>
        <color rgb="FFFFFF00"/>
        <rFont val="Calibri"/>
        <family val="2"/>
        <scheme val="minor"/>
      </rPr>
      <t>representante psiquico d</t>
    </r>
    <r>
      <rPr>
        <b/>
        <sz val="12"/>
        <color theme="7" tint="0.39997558519241921"/>
        <rFont val="Calibri"/>
        <family val="2"/>
        <scheme val="minor"/>
      </rPr>
      <t>el sexo feminino</t>
    </r>
  </si>
  <si>
    <t>ii) la teoria de la cloaca</t>
  </si>
  <si>
    <t>los niños salen por atrás</t>
  </si>
  <si>
    <t>ano</t>
  </si>
  <si>
    <r>
      <t>por</t>
    </r>
    <r>
      <rPr>
        <b/>
        <sz val="12"/>
        <color rgb="FFFFFF00"/>
        <rFont val="Calibri"/>
        <family val="2"/>
        <scheme val="minor"/>
      </rPr>
      <t xml:space="preserve"> consecuencia</t>
    </r>
    <r>
      <rPr>
        <b/>
        <sz val="12"/>
        <color theme="7" tint="0.39997558519241921"/>
        <rFont val="Calibri"/>
        <family val="2"/>
        <scheme val="minor"/>
      </rPr>
      <t xml:space="preserve"> de la premisa-universal del falo</t>
    </r>
  </si>
  <si>
    <r>
      <t xml:space="preserve">iii) la concepcion </t>
    </r>
    <r>
      <rPr>
        <b/>
        <sz val="12"/>
        <color rgb="FFFFFF00"/>
        <rFont val="Calibri"/>
        <family val="2"/>
        <scheme val="minor"/>
      </rPr>
      <t>sadica</t>
    </r>
    <r>
      <rPr>
        <b/>
        <sz val="12"/>
        <color rgb="FF00FF00"/>
        <rFont val="Calibri"/>
        <family val="2"/>
        <scheme val="minor"/>
      </rPr>
      <t xml:space="preserve"> del coito</t>
    </r>
  </si>
  <si>
    <t>el sexo es una lucha</t>
  </si>
  <si>
    <t>sangre</t>
  </si>
  <si>
    <r>
      <t>por la</t>
    </r>
    <r>
      <rPr>
        <b/>
        <sz val="12"/>
        <color rgb="FFFFFF00"/>
        <rFont val="Calibri"/>
        <family val="2"/>
        <scheme val="minor"/>
      </rPr>
      <t xml:space="preserve"> observacion </t>
    </r>
    <r>
      <rPr>
        <b/>
        <sz val="12"/>
        <color theme="7" tint="0.39997558519241921"/>
        <rFont val="Calibri"/>
        <family val="2"/>
        <scheme val="minor"/>
      </rPr>
      <t>de la vida sexual de los padres (</t>
    </r>
    <r>
      <rPr>
        <b/>
        <sz val="12"/>
        <color rgb="FFFFFF00"/>
        <rFont val="Calibri"/>
        <family val="2"/>
        <scheme val="minor"/>
      </rPr>
      <t xml:space="preserve"> sonido</t>
    </r>
    <r>
      <rPr>
        <b/>
        <sz val="12"/>
        <color theme="7" tint="0.39997558519241921"/>
        <rFont val="Calibri"/>
        <family val="2"/>
        <scheme val="minor"/>
      </rPr>
      <t xml:space="preserve">, rastros de </t>
    </r>
    <r>
      <rPr>
        <b/>
        <sz val="12"/>
        <color rgb="FFFFFF00"/>
        <rFont val="Calibri"/>
        <family val="2"/>
        <scheme val="minor"/>
      </rPr>
      <t>sangre</t>
    </r>
    <r>
      <rPr>
        <b/>
        <sz val="12"/>
        <color theme="7" tint="0.39997558519241921"/>
        <rFont val="Calibri"/>
        <family val="2"/>
        <scheme val="minor"/>
      </rPr>
      <t>)</t>
    </r>
  </si>
  <si>
    <t>que dice?</t>
  </si>
  <si>
    <t>hay un solo genital por ambos sexos</t>
  </si>
  <si>
    <t>por que n hay representante psiquico del sexo feminino</t>
  </si>
  <si>
    <t>el parto se hace via lo anal</t>
  </si>
  <si>
    <t>por consecuencia de la premisa-universal del falo</t>
  </si>
  <si>
    <t>el niño piensa que el sexo es una lucha</t>
  </si>
  <si>
    <t>por la observacion de la vida sexual de los padres ( sonido, rastros de sangre)</t>
  </si>
  <si>
    <t>que pasa despues?</t>
  </si>
  <si>
    <t>hay un fracaso de la investigacion sexual</t>
  </si>
  <si>
    <t>por falta de conocimiento</t>
  </si>
  <si>
    <t>en donde se liga el placer?</t>
  </si>
  <si>
    <t>en los labios y la cavidad bucal</t>
  </si>
  <si>
    <t>cual es el primer O de la pulsion?</t>
  </si>
  <si>
    <t>el pecho materno</t>
  </si>
  <si>
    <t>t2) Freud "carácter y erotismo anal"</t>
  </si>
  <si>
    <t xml:space="preserve"> [1-3]</t>
  </si>
  <si>
    <t>dar 3 razgos de craacter asociados a la fase anal?</t>
  </si>
  <si>
    <t>ordenado</t>
  </si>
  <si>
    <t>el orden</t>
  </si>
  <si>
    <t>meticuloso</t>
  </si>
  <si>
    <t>obsesivo</t>
  </si>
  <si>
    <t>la obsesion</t>
  </si>
  <si>
    <t>la terquedad</t>
  </si>
  <si>
    <t>avaro</t>
  </si>
  <si>
    <t>la avaricia</t>
  </si>
  <si>
    <t>ahorrativo</t>
  </si>
  <si>
    <t>y a que se debe?</t>
  </si>
  <si>
    <r>
      <t>por que hubo una</t>
    </r>
    <r>
      <rPr>
        <b/>
        <sz val="12"/>
        <color rgb="FFFFFF00"/>
        <rFont val="Calibri"/>
        <family val="2"/>
        <scheme val="minor"/>
      </rPr>
      <t xml:space="preserve"> fijacion </t>
    </r>
    <r>
      <rPr>
        <b/>
        <sz val="12"/>
        <color theme="0"/>
        <rFont val="Calibri"/>
        <family val="2"/>
        <scheme val="minor"/>
      </rPr>
      <t>en la fase anal</t>
    </r>
  </si>
  <si>
    <t>el niño tiene 2 actitudes posibles como se llaman?</t>
  </si>
  <si>
    <t>actitud naricicsta</t>
  </si>
  <si>
    <t>n lo doy</t>
  </si>
  <si>
    <t>No renuncia a su placer, desafia a los padres</t>
  </si>
  <si>
    <t>actitud de O d eamor</t>
  </si>
  <si>
    <t>lo doy</t>
  </si>
  <si>
    <t>el niño renuncia a al placer de la retencion por amor a los padres</t>
  </si>
  <si>
    <t>que hay en el periodo de latencia</t>
  </si>
  <si>
    <t>Hay una nhibicion sexual</t>
  </si>
  <si>
    <r>
      <t xml:space="preserve">t1) Freud </t>
    </r>
    <r>
      <rPr>
        <sz val="12"/>
        <color rgb="FFFFFF00"/>
        <rFont val="Calibri"/>
        <family val="2"/>
        <scheme val="minor"/>
      </rPr>
      <t>"3 ensayos" *</t>
    </r>
  </si>
  <si>
    <t>palabras claves</t>
  </si>
  <si>
    <t>priemr ensayo</t>
  </si>
  <si>
    <t>destino pulsional</t>
  </si>
  <si>
    <t>2 ensayo</t>
  </si>
  <si>
    <t>3 enayos?</t>
  </si>
  <si>
    <t>la sexualidad es un proceso evolutivo</t>
  </si>
  <si>
    <t>las aberraciones sexuales</t>
  </si>
  <si>
    <t>n hay desvio</t>
  </si>
  <si>
    <t>desviaciones del instinto sexual (como fetichismo o homosexualidad) y argumenta que son variaciones, no enfermedades.</t>
  </si>
  <si>
    <t>la sexualidad infantil</t>
  </si>
  <si>
    <t>la sexualidad empeiza en la infancia</t>
  </si>
  <si>
    <t>la sexualidad empieza en la infancia</t>
  </si>
  <si>
    <t>las transformaciones de la pubertad</t>
  </si>
  <si>
    <t>la genitalidad en la adol</t>
  </si>
  <si>
    <t>las pulsiones infantiles se unifican en la adolescencia hacia una sexualidad genital "normal", orientada a la reproducción</t>
  </si>
  <si>
    <t>Primer ensayo</t>
  </si>
  <si>
    <r>
      <t>dar los 3</t>
    </r>
    <r>
      <rPr>
        <b/>
        <sz val="12"/>
        <color rgb="FFFFFF00"/>
        <rFont val="Arial"/>
        <family val="2"/>
      </rPr>
      <t xml:space="preserve"> destinos pulsionales</t>
    </r>
  </si>
  <si>
    <r>
      <rPr>
        <b/>
        <u/>
        <sz val="12"/>
        <color theme="0"/>
        <rFont val="Calibri"/>
        <family val="2"/>
        <scheme val="minor"/>
      </rPr>
      <t>la continuacion</t>
    </r>
    <r>
      <rPr>
        <b/>
        <sz val="12"/>
        <color theme="0"/>
        <rFont val="Calibri"/>
        <family val="2"/>
        <scheme val="minor"/>
      </rPr>
      <t xml:space="preserve"> de la pulsion originaria</t>
    </r>
  </si>
  <si>
    <t>x desvio x repr</t>
  </si>
  <si>
    <t>violent</t>
  </si>
  <si>
    <r>
      <t>la sublimaicon</t>
    </r>
    <r>
      <rPr>
        <b/>
        <u/>
        <sz val="12"/>
        <color theme="1" tint="0.34998626667073579"/>
        <rFont val="Calibri"/>
        <family val="2"/>
        <scheme val="minor"/>
      </rPr>
      <t xml:space="preserve"> de esa pulsion</t>
    </r>
  </si>
  <si>
    <t>desvio x rep</t>
  </si>
  <si>
    <t>artist</t>
  </si>
  <si>
    <r>
      <t xml:space="preserve">las </t>
    </r>
    <r>
      <rPr>
        <b/>
        <u/>
        <sz val="12"/>
        <color theme="0"/>
        <rFont val="Calibri"/>
        <family val="2"/>
        <scheme val="minor"/>
      </rPr>
      <t xml:space="preserve">formacion reactivas </t>
    </r>
    <r>
      <rPr>
        <b/>
        <u/>
        <sz val="12"/>
        <color theme="1" tint="0.34998626667073579"/>
        <rFont val="Calibri"/>
        <family val="2"/>
        <scheme val="minor"/>
      </rPr>
      <t xml:space="preserve"> </t>
    </r>
    <r>
      <rPr>
        <b/>
        <sz val="12"/>
        <color theme="1" tint="0.34998626667073579"/>
        <rFont val="Calibri"/>
        <family val="2"/>
        <scheme val="minor"/>
      </rPr>
      <t xml:space="preserve"> a  esa pulsion </t>
    </r>
  </si>
  <si>
    <t>desvio rep</t>
  </si>
  <si>
    <t>fake</t>
  </si>
  <si>
    <t>cta de cada uno</t>
  </si>
  <si>
    <t>la pulsión no es desviada ni  reprimida</t>
  </si>
  <si>
    <r>
      <t>La pulsion es</t>
    </r>
    <r>
      <rPr>
        <b/>
        <u/>
        <sz val="12"/>
        <color theme="0"/>
        <rFont val="Calibri"/>
        <family val="2"/>
        <scheme val="minor"/>
      </rPr>
      <t xml:space="preserve"> desviada, </t>
    </r>
    <r>
      <rPr>
        <sz val="12"/>
        <color theme="0"/>
        <rFont val="Calibri"/>
        <family val="2"/>
        <scheme val="minor"/>
      </rPr>
      <t>se redirige hacia una actividad socialmente aceptada</t>
    </r>
  </si>
  <si>
    <r>
      <t xml:space="preserve">La pulsión está </t>
    </r>
    <r>
      <rPr>
        <b/>
        <u/>
        <sz val="12"/>
        <color theme="0"/>
        <rFont val="Calibri"/>
        <family val="2"/>
        <scheme val="minor"/>
      </rPr>
      <t>reprimida</t>
    </r>
    <r>
      <rPr>
        <sz val="12"/>
        <color theme="0"/>
        <rFont val="Calibri"/>
        <family val="2"/>
        <scheme val="minor"/>
      </rPr>
      <t xml:space="preserve"> y reemplazada por un </t>
    </r>
    <r>
      <rPr>
        <u/>
        <sz val="12"/>
        <color theme="0"/>
        <rFont val="Calibri"/>
        <family val="2"/>
        <scheme val="minor"/>
      </rPr>
      <t>rasgo de carácter opuesto</t>
    </r>
  </si>
  <si>
    <t>cuales son los 3 diques pulsioanles?</t>
  </si>
  <si>
    <t>la vergüenza</t>
  </si>
  <si>
    <t xml:space="preserve">la moral </t>
  </si>
  <si>
    <t>el asco</t>
  </si>
  <si>
    <t>2do ensayo</t>
  </si>
  <si>
    <t>cual es el segundo ensayo?</t>
  </si>
  <si>
    <t>la amnesa infantil</t>
  </si>
  <si>
    <t>t1) Freud "algunas consecuencia psiquicas de dif anatmica"</t>
  </si>
  <si>
    <t>Organización genital infantil</t>
  </si>
  <si>
    <t>C de E</t>
  </si>
  <si>
    <t>hay 2 complejso cuales son?</t>
  </si>
  <si>
    <t>el complejo de castracion</t>
  </si>
  <si>
    <t>el complejo de Edipo</t>
  </si>
  <si>
    <t>que permite el C de E</t>
  </si>
  <si>
    <t>la integraccion de la ley</t>
  </si>
  <si>
    <r>
      <t>marcando el limite entre</t>
    </r>
    <r>
      <rPr>
        <b/>
        <sz val="12"/>
        <color rgb="FF00FF00"/>
        <rFont val="Calibri"/>
        <family val="2"/>
        <scheme val="minor"/>
      </rPr>
      <t xml:space="preserve"> lo permitido de lo prohibido</t>
    </r>
  </si>
  <si>
    <t>lo que permite ordenar el deseo</t>
  </si>
  <si>
    <t>estructurar la psiquis</t>
  </si>
  <si>
    <t>en la fase sadico anal que oposicion hay?</t>
  </si>
  <si>
    <t>activo (no dar)  vs pasivo (dar)</t>
  </si>
  <si>
    <t>dar  / no dar</t>
  </si>
  <si>
    <t>en la fase fálica?</t>
  </si>
  <si>
    <t>genital masculino vs castrado</t>
  </si>
  <si>
    <t>en la pubertad?</t>
  </si>
  <si>
    <t>masculino-activo / feminino-pasivo</t>
  </si>
  <si>
    <t>que significa lo primado del falo?</t>
  </si>
  <si>
    <t>que hay 1 solo genital para todos</t>
  </si>
  <si>
    <t>por que los niños desconocen a la diferencia de los sexos ?</t>
  </si>
  <si>
    <t>por que no hay representante psiquico del sexo feminino</t>
  </si>
  <si>
    <t>por que no están en la fase falica, no les interesan</t>
  </si>
  <si>
    <t>Para el niño</t>
  </si>
  <si>
    <t xml:space="preserve">antes de la entrada en la fase falica el niño ve la vagina que le provoca? </t>
  </si>
  <si>
    <t>No le provoca nada</t>
  </si>
  <si>
    <t>y despues?</t>
  </si>
  <si>
    <t>tendrás 2 reacciones</t>
  </si>
  <si>
    <r>
      <t xml:space="preserve">i) </t>
    </r>
    <r>
      <rPr>
        <b/>
        <sz val="12"/>
        <color rgb="FFFFFF00"/>
        <rFont val="Calibri"/>
        <family val="2"/>
        <scheme val="minor"/>
      </rPr>
      <t>el horror</t>
    </r>
    <r>
      <rPr>
        <b/>
        <sz val="12"/>
        <color theme="0"/>
        <rFont val="Calibri"/>
        <family val="2"/>
        <scheme val="minor"/>
      </rPr>
      <t xml:space="preserve">  hacia la niña</t>
    </r>
  </si>
  <si>
    <t>pro que se le cortaron, está mutilada</t>
  </si>
  <si>
    <r>
      <t xml:space="preserve">ii) </t>
    </r>
    <r>
      <rPr>
        <b/>
        <sz val="12"/>
        <color rgb="FFFFFF00"/>
        <rFont val="Calibri"/>
        <family val="2"/>
        <scheme val="minor"/>
      </rPr>
      <t xml:space="preserve">el menosprecio </t>
    </r>
    <r>
      <rPr>
        <b/>
        <sz val="12"/>
        <color theme="0"/>
        <rFont val="Calibri"/>
        <family val="2"/>
        <scheme val="minor"/>
      </rPr>
      <t>hacia la niña</t>
    </r>
  </si>
  <si>
    <t>por  no tenerlo</t>
  </si>
  <si>
    <t>Para la niña</t>
  </si>
  <si>
    <t>Prehistoria de la relacion edipica de la niña</t>
  </si>
  <si>
    <t>La niña va a sentir 2 cosas cuando entra en  la fase fálica y  se da cuenta que no tiene pene?</t>
  </si>
  <si>
    <r>
      <t xml:space="preserve">el </t>
    </r>
    <r>
      <rPr>
        <b/>
        <sz val="12"/>
        <color rgb="FF00FF00"/>
        <rFont val="Calibri"/>
        <family val="2"/>
        <scheme val="minor"/>
      </rPr>
      <t>complejo de masculinidad</t>
    </r>
    <r>
      <rPr>
        <b/>
        <sz val="12"/>
        <color theme="0"/>
        <rFont val="Calibri"/>
        <family val="2"/>
        <scheme val="minor"/>
      </rPr>
      <t xml:space="preserve">           </t>
    </r>
  </si>
  <si>
    <t xml:space="preserve"> =&gt; la envidia del pene</t>
  </si>
  <si>
    <t>que va a sentir hacia los chicos? Por que?</t>
  </si>
  <si>
    <t>y haca la mama? Por que?</t>
  </si>
  <si>
    <t>celos, por lo tienen</t>
  </si>
  <si>
    <t>enojo, por que no se lo ha dado</t>
  </si>
  <si>
    <t>En el complejo de Edipo</t>
  </si>
  <si>
    <t>la niña sustituye cual deseo por cual?</t>
  </si>
  <si>
    <t>a traves de que?</t>
  </si>
  <si>
    <t>La niña sustituye su deseo de tener un pene por el deseo de tener un hijo</t>
  </si>
  <si>
    <t>la ecuacion simbolica: pene= hijo</t>
  </si>
  <si>
    <t>el papa se vuelve ?</t>
  </si>
  <si>
    <t>y la mama?</t>
  </si>
  <si>
    <t>un O de amors</t>
  </si>
  <si>
    <t>un O rival</t>
  </si>
  <si>
    <t>en la niña el C de E es una formacion primaria o secundaria?</t>
  </si>
  <si>
    <t>Por que?</t>
  </si>
  <si>
    <r>
      <t xml:space="preserve">En la niña el complejo de Edipo es una </t>
    </r>
    <r>
      <rPr>
        <b/>
        <u/>
        <sz val="12"/>
        <color theme="0"/>
        <rFont val="Calibri"/>
        <family val="2"/>
        <scheme val="minor"/>
      </rPr>
      <t>formacon secundaria</t>
    </r>
  </si>
  <si>
    <t>por que tuvo que haber castracion para querer al padre</t>
  </si>
  <si>
    <t>la fase fálica</t>
  </si>
  <si>
    <t>que difernecia hay entre la fase falica y la fase genital?</t>
  </si>
  <si>
    <t>En la fase la fase falica no hay diferencia de sexo</t>
  </si>
  <si>
    <t>en la genital si</t>
  </si>
  <si>
    <t>que significa le falta algo?</t>
  </si>
  <si>
    <t>n tiene el reprsentnate psiquico</t>
  </si>
  <si>
    <t>Como no hay un registro del genital feminino en el psiquismo</t>
  </si>
  <si>
    <t xml:space="preserve">  =&gt; tiene lectura falica cuerpo fem  con el orgnao referente: el falo</t>
  </si>
  <si>
    <t>Se usa un organo-referente "el falo"  para leer el cuerpo feminino</t>
  </si>
  <si>
    <t>por que los niños se interesan a esa zona?</t>
  </si>
  <si>
    <t>por la excitación que sienten en esa zona</t>
  </si>
  <si>
    <t>por la pulsion del saber</t>
  </si>
  <si>
    <r>
      <t xml:space="preserve">En el niño, cuando la </t>
    </r>
    <r>
      <rPr>
        <b/>
        <u/>
        <sz val="12"/>
        <color rgb="FF00B0F0"/>
        <rFont val="Arial"/>
        <family val="2"/>
      </rPr>
      <t>prohibicion del incesto</t>
    </r>
    <r>
      <rPr>
        <b/>
        <sz val="12"/>
        <color rgb="FF00B0F0"/>
        <rFont val="Arial"/>
        <family val="2"/>
      </rPr>
      <t xml:space="preserve"> se vuelve operativa?</t>
    </r>
  </si>
  <si>
    <r>
      <t xml:space="preserve">Cuando entra en la fase fálica, cdo siente </t>
    </r>
    <r>
      <rPr>
        <sz val="12"/>
        <color rgb="FFFFFF00"/>
        <rFont val="Calibri"/>
        <family val="2"/>
        <scheme val="minor"/>
      </rPr>
      <t>excitaciones en la zona genital</t>
    </r>
  </si>
  <si>
    <t>cdo entra en la fase falica , siente excitaciones en la zona genital</t>
  </si>
  <si>
    <t>Que permite el C de E?</t>
  </si>
  <si>
    <t>que queire decir eso?</t>
  </si>
  <si>
    <r>
      <t xml:space="preserve">que </t>
    </r>
    <r>
      <rPr>
        <b/>
        <sz val="12"/>
        <color rgb="FFFFFF00"/>
        <rFont val="Arial"/>
        <family val="2"/>
      </rPr>
      <t xml:space="preserve">doble imperativo </t>
    </r>
    <r>
      <rPr>
        <b/>
        <sz val="12"/>
        <color rgb="FF00B0F0"/>
        <rFont val="Arial"/>
        <family val="2"/>
      </rPr>
      <t>cumple la proibicion del incesto?</t>
    </r>
  </si>
  <si>
    <t>Dstribuir los lazos:</t>
  </si>
  <si>
    <t>i) con quien no se puede</t>
  </si>
  <si>
    <t>la madre</t>
  </si>
  <si>
    <r>
      <t xml:space="preserve">Una </t>
    </r>
    <r>
      <rPr>
        <b/>
        <u/>
        <sz val="12"/>
        <color theme="0"/>
        <rFont val="Calibri"/>
        <family val="2"/>
        <scheme val="minor"/>
      </rPr>
      <t xml:space="preserve"> ley que prohibe</t>
    </r>
  </si>
  <si>
    <t>n podes estar con tu mama</t>
  </si>
  <si>
    <t>ii) con quien se puede</t>
  </si>
  <si>
    <t>las otras mujeres</t>
  </si>
  <si>
    <t>una ley que prescribe</t>
  </si>
  <si>
    <t>tienes que ir hacia otras mujeres</t>
  </si>
  <si>
    <r>
      <t xml:space="preserve">Por que se habla del </t>
    </r>
    <r>
      <rPr>
        <b/>
        <sz val="12"/>
        <color rgb="FFFFFF00"/>
        <rFont val="Arial"/>
        <family val="2"/>
      </rPr>
      <t xml:space="preserve">conflicto </t>
    </r>
    <r>
      <rPr>
        <b/>
        <sz val="12"/>
        <color rgb="FF00B0F0"/>
        <rFont val="Arial"/>
        <family val="2"/>
      </rPr>
      <t>edipico?</t>
    </r>
  </si>
  <si>
    <t xml:space="preserve">por que </t>
  </si>
  <si>
    <r>
      <t>por un lado</t>
    </r>
    <r>
      <rPr>
        <b/>
        <sz val="12"/>
        <color rgb="FFFFFF00"/>
        <rFont val="Calibri"/>
        <family val="2"/>
        <scheme val="minor"/>
      </rPr>
      <t xml:space="preserve"> se incita al niño a ser como su padre,</t>
    </r>
    <r>
      <rPr>
        <b/>
        <sz val="12"/>
        <color theme="0"/>
        <rFont val="Calibri"/>
        <family val="2"/>
        <scheme val="minor"/>
      </rPr>
      <t xml:space="preserve"> quien esta con su madre</t>
    </r>
  </si>
  <si>
    <t>via la identificacion primaria</t>
  </si>
  <si>
    <r>
      <t xml:space="preserve">y por otro lado </t>
    </r>
    <r>
      <rPr>
        <sz val="12"/>
        <color rgb="FFFFFF00"/>
        <rFont val="Calibri"/>
        <family val="2"/>
        <scheme val="minor"/>
      </rPr>
      <t>se le prohibe estar con su madre</t>
    </r>
  </si>
  <si>
    <t xml:space="preserve">via la castracion </t>
  </si>
  <si>
    <t>frente  a la "falta" de pene en la mujer el niño crea teoria sexxual infantil, cuales son?</t>
  </si>
  <si>
    <t>se le va a crecer</t>
  </si>
  <si>
    <t>es chiquito</t>
  </si>
  <si>
    <t>como se sostienen esas teorias?</t>
  </si>
  <si>
    <t>temrinso formales</t>
  </si>
  <si>
    <r>
      <t xml:space="preserve">i) como </t>
    </r>
    <r>
      <rPr>
        <b/>
        <sz val="12"/>
        <color rgb="FFFFFF00"/>
        <rFont val="Calibri"/>
        <family val="2"/>
        <scheme val="minor"/>
      </rPr>
      <t>no se interesan por los genitales</t>
    </r>
    <r>
      <rPr>
        <b/>
        <sz val="12"/>
        <color theme="0"/>
        <rFont val="Calibri"/>
        <family val="2"/>
        <scheme val="minor"/>
      </rPr>
      <t>, están en la fase oral y anal</t>
    </r>
  </si>
  <si>
    <t>practica sexual autoerotica: oral y anal</t>
  </si>
  <si>
    <r>
      <t>ii) por que pueden</t>
    </r>
    <r>
      <rPr>
        <b/>
        <sz val="12"/>
        <color rgb="FFFFFF00"/>
        <rFont val="Calibri"/>
        <family val="2"/>
        <scheme val="minor"/>
      </rPr>
      <t xml:space="preserve"> crear teorias </t>
    </r>
    <r>
      <rPr>
        <b/>
        <sz val="12"/>
        <color theme="0"/>
        <rFont val="Calibri"/>
        <family val="2"/>
        <scheme val="minor"/>
      </rPr>
      <t>que les da una explicacion</t>
    </r>
  </si>
  <si>
    <t>una curiosidad sexual infantil</t>
  </si>
  <si>
    <t>pero que lim tienen?</t>
  </si>
  <si>
    <t>para el niño? Y la niña?</t>
  </si>
  <si>
    <t>el desconomiento biologico</t>
  </si>
  <si>
    <t>del semen para los niños</t>
  </si>
  <si>
    <t xml:space="preserve"> + tard</t>
  </si>
  <si>
    <t>de la vagina paa las mujeres</t>
  </si>
  <si>
    <t>vagina afuera el clitoris adentro</t>
  </si>
  <si>
    <t>#</t>
  </si>
  <si>
    <t>por que los niños piensan que a las niñas  se le cortaron?</t>
  </si>
  <si>
    <t>por que los niños ya han perdido el pecho y las heces</t>
  </si>
  <si>
    <t>Complejo de Edipo</t>
  </si>
  <si>
    <t>por que se dice que la mama la primera seductora?</t>
  </si>
  <si>
    <r>
      <t>por que es la que va</t>
    </r>
    <r>
      <rPr>
        <b/>
        <sz val="12"/>
        <color rgb="FF00FF00"/>
        <rFont val="Calibri"/>
        <family val="2"/>
        <scheme val="minor"/>
      </rPr>
      <t xml:space="preserve"> ereogeneizar el cuerpo del bb</t>
    </r>
  </si>
  <si>
    <t>que introduce en el bb?</t>
  </si>
  <si>
    <t>la priemra Xcia de satisfaccion</t>
  </si>
  <si>
    <t>como lo hace?</t>
  </si>
  <si>
    <t>A traves del pecho materno ( primer O erotico)</t>
  </si>
  <si>
    <t>La madre es el primer O de amor y el + intenso         para ambos sexos          por eso    constiuye un …</t>
  </si>
  <si>
    <r>
      <t xml:space="preserve">Constituye un </t>
    </r>
    <r>
      <rPr>
        <b/>
        <u/>
        <sz val="12"/>
        <color theme="0"/>
        <rFont val="Calibri"/>
        <family val="2"/>
        <scheme val="minor"/>
      </rPr>
      <t>archetipo de los vinculos amorosos</t>
    </r>
    <r>
      <rPr>
        <b/>
        <sz val="12"/>
        <color theme="0"/>
        <rFont val="Calibri"/>
        <family val="2"/>
        <scheme val="minor"/>
      </rPr>
      <t xml:space="preserve">       posteriores</t>
    </r>
  </si>
  <si>
    <t>como se diferencia la fase falica de lo oral y anal?</t>
  </si>
  <si>
    <t>en  la fase falica hay la diferencia sexual</t>
  </si>
  <si>
    <r>
      <t xml:space="preserve">que significa la </t>
    </r>
    <r>
      <rPr>
        <b/>
        <sz val="12"/>
        <color rgb="FFFFFF00"/>
        <rFont val="Arial"/>
        <family val="2"/>
      </rPr>
      <t>asimetria edipica</t>
    </r>
    <r>
      <rPr>
        <b/>
        <sz val="12"/>
        <color rgb="FF00B0F0"/>
        <rFont val="Arial"/>
        <family val="2"/>
      </rPr>
      <t>?</t>
    </r>
  </si>
  <si>
    <t>el recorrido es diferente para el niño y la niña</t>
  </si>
  <si>
    <t>el niño lo tiene pero lo puede perder</t>
  </si>
  <si>
    <t>la niña no lo tiene y lo quiere tener</t>
  </si>
  <si>
    <t>Camino para el varón</t>
  </si>
  <si>
    <t>cuando el varón entra en el C de E?</t>
  </si>
  <si>
    <t>Cuando el niño siente  excitaciones de la zona genital</t>
  </si>
  <si>
    <t>que pasa con el O de amor para el niño comparado a la niña?</t>
  </si>
  <si>
    <t>el niño conserva el O de amor</t>
  </si>
  <si>
    <t>consevra el sexo</t>
  </si>
  <si>
    <t>la niña lo abandona</t>
  </si>
  <si>
    <t>tien que cmabiar</t>
  </si>
  <si>
    <t>el niño tiene una posicion activa con quien  y  pasiva con quien?</t>
  </si>
  <si>
    <t>por que</t>
  </si>
  <si>
    <t xml:space="preserve">el niño está en una situacion activa hacia la madre </t>
  </si>
  <si>
    <t>por que quiere estar con ella</t>
  </si>
  <si>
    <t xml:space="preserve">        y pasiva hacia el padre</t>
  </si>
  <si>
    <t>por que teme la castracion</t>
  </si>
  <si>
    <t>Como el niño va a abandonar ese O de amor?</t>
  </si>
  <si>
    <t>Por la ley, la prohibicion del incesto</t>
  </si>
  <si>
    <t>La prohibicion del incesto se dirige tambien a la madre  por que?</t>
  </si>
  <si>
    <t>la madre desea al hijo por que deseaba temer el falo</t>
  </si>
  <si>
    <t>que lectura hace el niño del cuerpo materno?</t>
  </si>
  <si>
    <t>El niño hace una lectura fálica del cuerpo materno</t>
  </si>
  <si>
    <t>dice que no tiene falo por que lo considera el organo referente</t>
  </si>
  <si>
    <t>que provoca esa lectura falica?</t>
  </si>
  <si>
    <t>3 cosas</t>
  </si>
  <si>
    <t>caida de la premisa universal del falo</t>
  </si>
  <si>
    <r>
      <t xml:space="preserve">Esa lectura  provoca la </t>
    </r>
    <r>
      <rPr>
        <b/>
        <u/>
        <sz val="12"/>
        <color theme="0"/>
        <rFont val="Calibri"/>
        <family val="2"/>
        <scheme val="minor"/>
      </rPr>
      <t>amenaza de castrcion</t>
    </r>
  </si>
  <si>
    <t>y con eso la angustia de castracion</t>
  </si>
  <si>
    <t>"si ella no lo tiene + entonces me lo pueden quitar tambien"</t>
  </si>
  <si>
    <t>como ocurre la caida de la premisa universal del falo?</t>
  </si>
  <si>
    <t>el niño entra en la fase genital y ve que  la mujer no lo tiene</t>
  </si>
  <si>
    <r>
      <t xml:space="preserve">lo cual genera una </t>
    </r>
    <r>
      <rPr>
        <b/>
        <u/>
        <sz val="12"/>
        <color theme="0"/>
        <rFont val="Calibri"/>
        <family val="2"/>
        <scheme val="minor"/>
      </rPr>
      <t xml:space="preserve">angustia de castracion </t>
    </r>
  </si>
  <si>
    <t>si lo tiene pero lo puede perder</t>
  </si>
  <si>
    <t>Cdo el niño entra en el Edipo ? y como sale?</t>
  </si>
  <si>
    <r>
      <t>El niño entra en el</t>
    </r>
    <r>
      <rPr>
        <b/>
        <u/>
        <sz val="12"/>
        <color rgb="FF00FF00"/>
        <rFont val="Calibri"/>
        <family val="2"/>
        <scheme val="minor"/>
      </rPr>
      <t xml:space="preserve">  Edipo por el complejo de Edipos</t>
    </r>
  </si>
  <si>
    <r>
      <t xml:space="preserve">             y sale del Edipo por el </t>
    </r>
    <r>
      <rPr>
        <b/>
        <u/>
        <sz val="12"/>
        <color rgb="FF00FF00"/>
        <rFont val="Calibri"/>
        <family val="2"/>
        <scheme val="minor"/>
      </rPr>
      <t>complejo de castracion</t>
    </r>
  </si>
  <si>
    <t>(su resolucion)</t>
  </si>
  <si>
    <t>que sería el C de Ed?</t>
  </si>
  <si>
    <t>que sería el C de Castracion?</t>
  </si>
  <si>
    <t>desear a la madre</t>
  </si>
  <si>
    <t>renuncia a la madre</t>
  </si>
  <si>
    <t>pero temer al padre</t>
  </si>
  <si>
    <t>identificarse al padre</t>
  </si>
  <si>
    <t>que efecto tiene la amenaza de castracion?</t>
  </si>
  <si>
    <t>la exogamia</t>
  </si>
  <si>
    <t>en dehors de la famille</t>
  </si>
  <si>
    <r>
      <t>el menosprecio</t>
    </r>
    <r>
      <rPr>
        <b/>
        <sz val="12"/>
        <color theme="4" tint="0.39997558519241921"/>
        <rFont val="Calibri"/>
        <family val="2"/>
        <scheme val="minor"/>
      </rPr>
      <t xml:space="preserve"> hacia lo feminino</t>
    </r>
  </si>
  <si>
    <r>
      <t xml:space="preserve">la angustia </t>
    </r>
    <r>
      <rPr>
        <b/>
        <sz val="12"/>
        <color theme="4" tint="0.39997558519241921"/>
        <rFont val="Calibri"/>
        <family val="2"/>
        <scheme val="minor"/>
      </rPr>
      <t>frente a una posicion</t>
    </r>
    <r>
      <rPr>
        <b/>
        <sz val="12"/>
        <color rgb="FFFFFF00"/>
        <rFont val="Calibri"/>
        <family val="2"/>
        <scheme val="minor"/>
      </rPr>
      <t xml:space="preserve"> pasiva</t>
    </r>
  </si>
  <si>
    <t>por que hay exogamia?</t>
  </si>
  <si>
    <t>a que renuncia?</t>
  </si>
  <si>
    <t>que queda?</t>
  </si>
  <si>
    <t>por la amenaza de castracion</t>
  </si>
  <si>
    <t>a la madre</t>
  </si>
  <si>
    <t>la correinte tierna</t>
  </si>
  <si>
    <t>En los neuroticos quedan 2 cicatrices, cruciales son?</t>
  </si>
  <si>
    <t>i) el super yo</t>
  </si>
  <si>
    <t>ii) la fantasia fundamental</t>
  </si>
  <si>
    <r>
      <t>el deseo icc  de</t>
    </r>
    <r>
      <rPr>
        <sz val="11"/>
        <color rgb="FFFFFF00"/>
        <rFont val="Calibri"/>
        <family val="2"/>
        <scheme val="minor"/>
      </rPr>
      <t xml:space="preserve"> reemplazar el padre </t>
    </r>
    <r>
      <rPr>
        <sz val="11"/>
        <color theme="0" tint="-0.249977111117893"/>
        <rFont val="Calibri"/>
        <family val="2"/>
        <scheme val="minor"/>
      </rPr>
      <t>y tener n hijo con la madre  para la niño / el deseo de tener un hijo del padre para la niña</t>
    </r>
  </si>
  <si>
    <t>A traves de que llega el superyo?</t>
  </si>
  <si>
    <t>A traves de la incorporacion de la ley de la prohibicion del incesto</t>
  </si>
  <si>
    <t>Camino para la niña</t>
  </si>
  <si>
    <t>en la fase pre-edipica, que diferencia hay para la niña comparao al niño?</t>
  </si>
  <si>
    <t>el niño tiene y teme perderlo</t>
  </si>
  <si>
    <t>la niña no lo tiene y siente enojo hacia la madre por no haberselo dado</t>
  </si>
  <si>
    <t xml:space="preserve">    celos hacia el hermnao por tenerlo</t>
  </si>
  <si>
    <t>Por que la niña considera que la madre tuviera ese poder de "dar o no dar"?</t>
  </si>
  <si>
    <t>Por que ya recibio  un cuerpo</t>
  </si>
  <si>
    <t xml:space="preserve">             un nbre</t>
  </si>
  <si>
    <t>que siente la niña?</t>
  </si>
  <si>
    <t>envidia del pene</t>
  </si>
  <si>
    <t>la niña entra en el edipo por y sale por ?</t>
  </si>
  <si>
    <t xml:space="preserve">la niña entra en el Edipo por el Complejo de castracion </t>
  </si>
  <si>
    <t xml:space="preserve">          y sale por el Complejo de Edipo</t>
  </si>
  <si>
    <t>como la niña internaliza la ley?</t>
  </si>
  <si>
    <t>por decepcion y la cultura</t>
  </si>
  <si>
    <t>que es la C de Castrcion para la mujer?</t>
  </si>
  <si>
    <t>que es la C de Edipo para la mujer?</t>
  </si>
  <si>
    <t>alejarse de la madre</t>
  </si>
  <si>
    <t>por no haberselo dado</t>
  </si>
  <si>
    <t>rivalizar con la madre</t>
  </si>
  <si>
    <t>para estar con el padre</t>
  </si>
  <si>
    <t>acercarse al padre</t>
  </si>
  <si>
    <t>por envidia del pene</t>
  </si>
  <si>
    <t>tener un hijo del padre</t>
  </si>
  <si>
    <t>como sustituto del pene</t>
  </si>
  <si>
    <t>despalzamient</t>
  </si>
  <si>
    <t>sexual</t>
  </si>
  <si>
    <t>Fase 2daria</t>
  </si>
  <si>
    <t>Entrada</t>
  </si>
  <si>
    <t>Salida</t>
  </si>
  <si>
    <t>niño</t>
  </si>
  <si>
    <t>C de ?</t>
  </si>
  <si>
    <t xml:space="preserve">C de </t>
  </si>
  <si>
    <t>i</t>
  </si>
  <si>
    <t>ii</t>
  </si>
  <si>
    <t>niña</t>
  </si>
  <si>
    <t>C de</t>
  </si>
  <si>
    <t>C de Castracion</t>
  </si>
  <si>
    <t>le gusta la madre</t>
  </si>
  <si>
    <t>renuncia la madre</t>
  </si>
  <si>
    <t>teme la padre</t>
  </si>
  <si>
    <t>se identifica al padre</t>
  </si>
  <si>
    <t>se aleja de la madre</t>
  </si>
  <si>
    <t>la madre se vuelve rival</t>
  </si>
  <si>
    <t>se acerca al padre</t>
  </si>
  <si>
    <t>quiere un hijo del padre</t>
  </si>
  <si>
    <t>t3) Freud ""el sepultamiento d el C de E"</t>
  </si>
  <si>
    <t>Que pasa despues del C de E   con las aspiraciones libidinosas?</t>
  </si>
  <si>
    <t>en 1 por que?   En 2 ejemplos</t>
  </si>
  <si>
    <t>Hay una desexualizacion</t>
  </si>
  <si>
    <t>por temor para el niño</t>
  </si>
  <si>
    <t>por decepcion para la niña</t>
  </si>
  <si>
    <t xml:space="preserve">               sublimacion</t>
  </si>
  <si>
    <t>a traves de los juegos  y las amistades</t>
  </si>
  <si>
    <t>en el periodio de latencia hay una cancelacion de que?</t>
  </si>
  <si>
    <t>Hay una cancelacion del E</t>
  </si>
  <si>
    <t>por renunciar al deseo incestuoso</t>
  </si>
  <si>
    <t>por someterse a la ley paterna</t>
  </si>
  <si>
    <t>e introyectarla a traves del superyo</t>
  </si>
  <si>
    <t>t5) Freud "el yo y el ello"</t>
  </si>
  <si>
    <t>Como se conforma el superyo?</t>
  </si>
  <si>
    <t>por que se identifican al otro sexo?</t>
  </si>
  <si>
    <t>a traves de las identificaciones</t>
  </si>
  <si>
    <t>el nino queire ser como el padre par estar con una mujer</t>
  </si>
  <si>
    <t>la nina quiere ser como la madre por la parte feminina</t>
  </si>
  <si>
    <t>y que se incopora a traves de eso?</t>
  </si>
  <si>
    <t>dar ej de la ley?</t>
  </si>
  <si>
    <t>La ley</t>
  </si>
  <si>
    <t>la autoridad</t>
  </si>
  <si>
    <t>los valores</t>
  </si>
  <si>
    <t>la tradicion</t>
  </si>
  <si>
    <t>Antes de la ley que pasaba con lso impulsos del niño?</t>
  </si>
  <si>
    <t>quien ponia una barrera?</t>
  </si>
  <si>
    <t>Los realizaba sin consideraciones morales</t>
  </si>
  <si>
    <t>los demas</t>
  </si>
  <si>
    <t>por que a traves del superyo del niño se sostiene en el superyo de todas las generaciones anteriores?</t>
  </si>
  <si>
    <t>el superyo del niño existe por la autoridad de sus padres</t>
  </si>
  <si>
    <t>Y  la autoridad de sus padres se ejerce  desde elsuperyo  de ellos  etc</t>
  </si>
  <si>
    <t>cuales son las 2 vertientes del superyo?</t>
  </si>
  <si>
    <t>la que protege</t>
  </si>
  <si>
    <t>con los valores</t>
  </si>
  <si>
    <t>i) hay el superyo que guia y proteje</t>
  </si>
  <si>
    <t>la que castiga</t>
  </si>
  <si>
    <t>con la autocritica</t>
  </si>
  <si>
    <t>ii) hay el superyo que castiga y es cruel</t>
  </si>
  <si>
    <t>cuales son los 5 antecedentes en Fr del superyo?</t>
  </si>
  <si>
    <t>la censurar onirica</t>
  </si>
  <si>
    <t>los diques pulsionales</t>
  </si>
  <si>
    <t>el ideal del yo</t>
  </si>
  <si>
    <t>la cosnciencia moral</t>
  </si>
  <si>
    <t>la identificacion al totem</t>
  </si>
  <si>
    <t>en 2 dar abc</t>
  </si>
  <si>
    <t xml:space="preserve"> la vergüenza / la moral / el asco</t>
  </si>
  <si>
    <t>es una instancia … y …</t>
  </si>
  <si>
    <t>de dde proviene?</t>
  </si>
  <si>
    <t>de ahí que opera?</t>
  </si>
  <si>
    <t>que busca?</t>
  </si>
  <si>
    <t>como instanca normativa y ordenadora</t>
  </si>
  <si>
    <t>esa instancia proviene de los padres</t>
  </si>
  <si>
    <t>De ahí opera la represion para cumplir con esos ideales</t>
  </si>
  <si>
    <t>en 4</t>
  </si>
  <si>
    <t>vigila?</t>
  </si>
  <si>
    <t>la distanccia entre el yo y el ideal</t>
  </si>
  <si>
    <t>en 5</t>
  </si>
  <si>
    <t>sentir que uno pertence a una tribu es un sosten</t>
  </si>
  <si>
    <r>
      <t xml:space="preserve">Hay un </t>
    </r>
    <r>
      <rPr>
        <b/>
        <sz val="12"/>
        <color rgb="FFFFFF00"/>
        <rFont val="Calibri"/>
        <family val="2"/>
        <scheme val="minor"/>
      </rPr>
      <t>doble origen de la formacion del superyo.</t>
    </r>
    <r>
      <rPr>
        <b/>
        <sz val="12"/>
        <color rgb="FF00B0F0"/>
        <rFont val="Calibri"/>
        <family val="2"/>
        <scheme val="minor"/>
      </rPr>
      <t xml:space="preserve"> Cual es son?</t>
    </r>
  </si>
  <si>
    <t>la identificacion primaria</t>
  </si>
  <si>
    <t>es anterior a toda eleccion de O por que hay indiferenciacion con el otro</t>
  </si>
  <si>
    <t>la identificacion secundaria</t>
  </si>
  <si>
    <t>hay diferneciacion</t>
  </si>
  <si>
    <t>la identif primaria + secundaria =&gt; superyo</t>
  </si>
  <si>
    <t>en el primero</t>
  </si>
  <si>
    <t>es anterior a que?</t>
  </si>
  <si>
    <t>es anterior a toda eleccion de O</t>
  </si>
  <si>
    <t>a partir de que se constituye la subjetividad?</t>
  </si>
  <si>
    <t>a partir de lo ajeno</t>
  </si>
  <si>
    <t>lo visto escuchado …</t>
  </si>
  <si>
    <t>al principio como el bb se siente con el otro?</t>
  </si>
  <si>
    <t>no hay otro por  que hay una indiferenciacion con el otro</t>
  </si>
  <si>
    <t>que van a constituir las marcas dejada por el otro (lo oido / visto) ?</t>
  </si>
  <si>
    <t>Los mandatos superyoicos</t>
  </si>
  <si>
    <t>en el segundo?</t>
  </si>
  <si>
    <t>el superyo es heredero de que?</t>
  </si>
  <si>
    <t>el Superyo es heredero del C d E</t>
  </si>
  <si>
    <t>con quie se identifica el niño?</t>
  </si>
  <si>
    <t xml:space="preserve">Hay una identificacion con el padre para el niño </t>
  </si>
  <si>
    <t>que le permite la identificacion?</t>
  </si>
  <si>
    <t>Internalizar y apropairse normas que eran externas</t>
  </si>
  <si>
    <t>por que hay un vinculo ambiguo entre el ello y el superyo?</t>
  </si>
  <si>
    <t>por la doble vertiente del superyo</t>
  </si>
  <si>
    <t>por un lado el superyo protege</t>
  </si>
  <si>
    <t>Por que frena frena los excesos del ello que provocan padecimientos</t>
  </si>
  <si>
    <t>por otor lado el superyo castiga</t>
  </si>
  <si>
    <t>por que aprovecha de los excesos del ello para castigar el yo</t>
  </si>
  <si>
    <t>nunca se puede satisfacerlo, siempre quiere +</t>
  </si>
  <si>
    <t>por que siempre exige mas y castiga si no se cumple</t>
  </si>
  <si>
    <t>quire algo imposible : renunciar a las pulsiones</t>
  </si>
  <si>
    <t xml:space="preserve">         exige algo imposible: renunciar a las pulsiones para cumplir con ideals</t>
  </si>
  <si>
    <t>por que el S acepta eso?</t>
  </si>
  <si>
    <r>
      <t xml:space="preserve">Por que teme </t>
    </r>
    <r>
      <rPr>
        <sz val="12"/>
        <color rgb="FFFFFF00"/>
        <rFont val="Calibri"/>
        <family val="2"/>
        <scheme val="minor"/>
      </rPr>
      <t>perder el amor del Otro</t>
    </r>
  </si>
  <si>
    <t>t6) "sobre trasposicione de pulsion"</t>
  </si>
  <si>
    <t>cuales son los 3 razgos de carácter que surgen del erotismo anal?</t>
  </si>
  <si>
    <t>para la niña, en que se muda el deseo del pene?</t>
  </si>
  <si>
    <r>
      <t xml:space="preserve">el </t>
    </r>
    <r>
      <rPr>
        <b/>
        <sz val="12"/>
        <color rgb="FF00FF00"/>
        <rFont val="Calibri"/>
        <family val="2"/>
        <scheme val="minor"/>
      </rPr>
      <t>deseo del pene</t>
    </r>
    <r>
      <rPr>
        <b/>
        <sz val="12"/>
        <color theme="0"/>
        <rFont val="Calibri"/>
        <family val="2"/>
        <scheme val="minor"/>
      </rPr>
      <t xml:space="preserve"> se muda en </t>
    </r>
    <r>
      <rPr>
        <b/>
        <sz val="12"/>
        <color rgb="FF00FF00"/>
        <rFont val="Calibri"/>
        <family val="2"/>
        <scheme val="minor"/>
      </rPr>
      <t>deseo del hijo</t>
    </r>
  </si>
  <si>
    <t>ese deseo es portardor de que tipo de sintoma?</t>
  </si>
  <si>
    <t>Ese deseo es portador de los sintomas neuroticos</t>
  </si>
  <si>
    <t>cuales son los equivalentes simbolicos de la caca?</t>
  </si>
  <si>
    <t>caca   =  regalo  =  hijo =    dinero             son equivalentes</t>
  </si>
  <si>
    <t>por que hay una ecuacion simbolica de hijo = caca?</t>
  </si>
  <si>
    <t>por que cree que el hijo se desprende del cuerpo y sale por atrás como la caca</t>
  </si>
  <si>
    <t>tras su investigacion sexual, de que se da cuenta el niño?</t>
  </si>
  <si>
    <t>y como lo ve?</t>
  </si>
  <si>
    <t>el niño se da cuenta de la falta del pene en la mujer</t>
  </si>
  <si>
    <t>Lo ve algo separable del cuerpo como el pecho  la caca y los hijos</t>
  </si>
  <si>
    <t>t1) Urribari "planteando la latancia *</t>
  </si>
  <si>
    <t>cuando se habla del periodo de latencia se suele pensar en 3 cosas :</t>
  </si>
  <si>
    <t>una desexualizacion</t>
  </si>
  <si>
    <r>
      <t xml:space="preserve">una suspension del </t>
    </r>
    <r>
      <rPr>
        <b/>
        <u/>
        <sz val="12"/>
        <color theme="1" tint="0.34998626667073579"/>
        <rFont val="Calibri"/>
        <family val="2"/>
        <scheme val="minor"/>
      </rPr>
      <t xml:space="preserve">desarrollo </t>
    </r>
    <r>
      <rPr>
        <b/>
        <sz val="12"/>
        <color theme="1" tint="0.34998626667073579"/>
        <rFont val="Calibri"/>
        <family val="2"/>
        <scheme val="minor"/>
      </rPr>
      <t>de la sexualidad</t>
    </r>
  </si>
  <si>
    <t>una represion</t>
  </si>
  <si>
    <t>con las defensas</t>
  </si>
  <si>
    <t>con las formaciones reactivas</t>
  </si>
  <si>
    <t>un resultado del C de E</t>
  </si>
  <si>
    <t>que critica  Urribari de esa perspectiva y que propone?</t>
  </si>
  <si>
    <t>Que se definirla el periodo de latencia por la negativo y  no lo positvo</t>
  </si>
  <si>
    <t>lo que deja de ocurri   y no lo que corre</t>
  </si>
  <si>
    <t>cuales son los cambios +?</t>
  </si>
  <si>
    <t xml:space="preserve"> i) una re-organización del aparato psiquico</t>
  </si>
  <si>
    <r>
      <t xml:space="preserve">la pulsion se tramita dstinto en ese nuevo ordenamiento </t>
    </r>
    <r>
      <rPr>
        <b/>
        <sz val="12"/>
        <color theme="1" tint="0.34998626667073579"/>
        <rFont val="Calibri"/>
        <family val="2"/>
        <scheme val="minor"/>
      </rPr>
      <t>dinamico y estructural</t>
    </r>
  </si>
  <si>
    <t>ii) las relaciones sociales</t>
  </si>
  <si>
    <t>Por eso Urribari decide sustituir cual termino por cual?</t>
  </si>
  <si>
    <t xml:space="preserve"> "periodo de latencia" por "trabajo de latencia"</t>
  </si>
  <si>
    <t>El trabajo de latencia opera en 2 planos cuales son?</t>
  </si>
  <si>
    <t>que hay?</t>
  </si>
  <si>
    <t xml:space="preserve">  =&gt; </t>
  </si>
  <si>
    <t>i) el plano intrasubjetivo</t>
  </si>
  <si>
    <t>reorganisaiton aparaot psiquico en dif aspecto (top din eco)</t>
  </si>
  <si>
    <t>Canaliza mejor sus pulsiones</t>
  </si>
  <si>
    <t>ii) el plano intersubjetivo</t>
  </si>
  <si>
    <t>amplai relaicones sociales</t>
  </si>
  <si>
    <t>Hay una reorganizacion y complejiacion del aparato psiquico  en los diferentes aspectos : topico / dinamico / economico</t>
  </si>
  <si>
    <t>que =&gt; para el niño?</t>
  </si>
  <si>
    <t>Se adapta mejor a la realidad</t>
  </si>
  <si>
    <r>
      <t xml:space="preserve">Se amplian sss relacioens sociales     </t>
    </r>
    <r>
      <rPr>
        <b/>
        <sz val="12"/>
        <color theme="3" tint="0.39997558519241921"/>
        <rFont val="Calibri"/>
        <family val="2"/>
        <scheme val="minor"/>
      </rPr>
      <t>con pares y adultos</t>
    </r>
  </si>
  <si>
    <t>Se vuelve + social</t>
  </si>
  <si>
    <t xml:space="preserve"> Urribari critica 2 cosas de Fr sobre ese periodo, cuales son?</t>
  </si>
  <si>
    <t>la disminucion de la pulsion</t>
  </si>
  <si>
    <t>no, las evidencias muestran l ocontrario</t>
  </si>
  <si>
    <t>no es que hay menos sino que se canaliza mejor</t>
  </si>
  <si>
    <t>el niño es tranquil</t>
  </si>
  <si>
    <t>no es asi, siente angustia y canalzia mejor</t>
  </si>
  <si>
    <t>el hecho de ver el niño como calmo y docil</t>
  </si>
  <si>
    <r>
      <t xml:space="preserve">Por que no se ve eso a nivel </t>
    </r>
    <r>
      <rPr>
        <b/>
        <sz val="12"/>
        <color rgb="FF00FF00"/>
        <rFont val="Calibri"/>
        <family val="2"/>
        <scheme val="minor"/>
      </rPr>
      <t>hormonal</t>
    </r>
  </si>
  <si>
    <r>
      <t>Por que en realidad siente mucha</t>
    </r>
    <r>
      <rPr>
        <b/>
        <sz val="12"/>
        <color rgb="FF00FF00"/>
        <rFont val="Calibri"/>
        <family val="2"/>
        <scheme val="minor"/>
      </rPr>
      <t xml:space="preserve"> angustia</t>
    </r>
  </si>
  <si>
    <t>Que promueve el trabajo de latencia?</t>
  </si>
  <si>
    <t>el ingreso en la cultura</t>
  </si>
  <si>
    <t>Hay 2 latencias, cuales son?</t>
  </si>
  <si>
    <t>la latencia temprana</t>
  </si>
  <si>
    <t>[ 6 - 8 años]</t>
  </si>
  <si>
    <t>la latencia tardía</t>
  </si>
  <si>
    <t xml:space="preserve"> ----------------periodo latencia temprana ------------ p lat tardia --------------&gt;</t>
  </si>
  <si>
    <t>edad?</t>
  </si>
  <si>
    <t>que pasa con el equilibrio inter-sitemico?</t>
  </si>
  <si>
    <t>es fragil</t>
  </si>
  <si>
    <t>que generan los impulsos?  a b</t>
  </si>
  <si>
    <r>
      <t xml:space="preserve">el niño siente </t>
    </r>
    <r>
      <rPr>
        <b/>
        <sz val="12"/>
        <color rgb="FF00FF00"/>
        <rFont val="Calibri"/>
        <family val="2"/>
        <scheme val="minor"/>
      </rPr>
      <t>angustia</t>
    </r>
  </si>
  <si>
    <r>
      <t xml:space="preserve">Está en </t>
    </r>
    <r>
      <rPr>
        <b/>
        <sz val="12"/>
        <color theme="1" tint="0.34998626667073579"/>
        <rFont val="Calibri"/>
        <family val="2"/>
        <scheme val="minor"/>
      </rPr>
      <t>estado de alerta</t>
    </r>
  </si>
  <si>
    <t>que aprende el niño?</t>
  </si>
  <si>
    <r>
      <t>el yo aprende a manejar la</t>
    </r>
    <r>
      <rPr>
        <b/>
        <sz val="12"/>
        <color rgb="FF00FF00"/>
        <rFont val="Calibri"/>
        <family val="2"/>
        <scheme val="minor"/>
      </rPr>
      <t xml:space="preserve"> descarga pulsionales</t>
    </r>
  </si>
  <si>
    <t>en =&gt; que aparecen?</t>
  </si>
  <si>
    <r>
      <t>Aparecen las</t>
    </r>
    <r>
      <rPr>
        <b/>
        <sz val="12"/>
        <color rgb="FF00FF00"/>
        <rFont val="Calibri"/>
        <family val="2"/>
        <scheme val="minor"/>
      </rPr>
      <t xml:space="preserve"> formaciones reactivas</t>
    </r>
  </si>
  <si>
    <t>que inaugura el desenlace edipico?</t>
  </si>
  <si>
    <r>
      <t xml:space="preserve">El desenlace edipico inaugura un </t>
    </r>
    <r>
      <rPr>
        <b/>
        <u/>
        <sz val="12"/>
        <color rgb="FF00FF00"/>
        <rFont val="Calibri"/>
        <family val="2"/>
        <scheme val="minor"/>
      </rPr>
      <t>nuevo orden intrapsiquico con el superyo</t>
    </r>
  </si>
  <si>
    <t>ley  -&gt; superyo -&gt; nuevo orden</t>
  </si>
  <si>
    <r>
      <t>en que consiste el</t>
    </r>
    <r>
      <rPr>
        <b/>
        <sz val="12"/>
        <color rgb="FFFFFF00"/>
        <rFont val="Calibri"/>
        <family val="2"/>
        <scheme val="minor"/>
      </rPr>
      <t xml:space="preserve"> trabajo psiquico?</t>
    </r>
    <r>
      <rPr>
        <b/>
        <sz val="12"/>
        <color rgb="FF00B0F0"/>
        <rFont val="Calibri"/>
        <family val="2"/>
        <scheme val="minor"/>
      </rPr>
      <t xml:space="preserve"> abc</t>
    </r>
  </si>
  <si>
    <r>
      <t xml:space="preserve">El trabajo psiquico consiste en </t>
    </r>
    <r>
      <rPr>
        <b/>
        <sz val="12"/>
        <color rgb="FF00FF00"/>
        <rFont val="Calibri"/>
        <family val="2"/>
        <scheme val="minor"/>
      </rPr>
      <t>buscar un equilibrio</t>
    </r>
    <r>
      <rPr>
        <b/>
        <sz val="12"/>
        <color theme="0"/>
        <rFont val="Calibri"/>
        <family val="2"/>
        <scheme val="minor"/>
      </rPr>
      <t xml:space="preserve"> entre</t>
    </r>
  </si>
  <si>
    <r>
      <t xml:space="preserve">lo </t>
    </r>
    <r>
      <rPr>
        <b/>
        <sz val="12"/>
        <color rgb="FFFFFF00"/>
        <rFont val="Calibri"/>
        <family val="2"/>
        <scheme val="minor"/>
      </rPr>
      <t xml:space="preserve">prohibido </t>
    </r>
    <r>
      <rPr>
        <b/>
        <sz val="12"/>
        <color theme="0"/>
        <rFont val="Calibri"/>
        <family val="2"/>
        <scheme val="minor"/>
      </rPr>
      <t>/ lo permitido</t>
    </r>
  </si>
  <si>
    <r>
      <t>lo</t>
    </r>
    <r>
      <rPr>
        <b/>
        <sz val="12"/>
        <color rgb="FFFFFF00"/>
        <rFont val="Calibri"/>
        <family val="2"/>
        <scheme val="minor"/>
      </rPr>
      <t xml:space="preserve"> place</t>
    </r>
    <r>
      <rPr>
        <b/>
        <sz val="12"/>
        <color theme="0"/>
        <rFont val="Calibri"/>
        <family val="2"/>
        <scheme val="minor"/>
      </rPr>
      <t>ntero / lo displacentero</t>
    </r>
  </si>
  <si>
    <r>
      <t>lo</t>
    </r>
    <r>
      <rPr>
        <b/>
        <sz val="12"/>
        <color rgb="FFFFFF00"/>
        <rFont val="Calibri"/>
        <family val="2"/>
        <scheme val="minor"/>
      </rPr>
      <t xml:space="preserve"> desea</t>
    </r>
    <r>
      <rPr>
        <b/>
        <sz val="12"/>
        <color theme="0"/>
        <rFont val="Calibri"/>
        <family val="2"/>
        <scheme val="minor"/>
      </rPr>
      <t xml:space="preserve">do / lo </t>
    </r>
    <r>
      <rPr>
        <b/>
        <sz val="12"/>
        <color rgb="FFFFFF00"/>
        <rFont val="Calibri"/>
        <family val="2"/>
        <scheme val="minor"/>
      </rPr>
      <t>posible</t>
    </r>
  </si>
  <si>
    <t>Como el latente ve el superyo?  abc</t>
  </si>
  <si>
    <r>
      <t xml:space="preserve">Al principio el niño lo ve como un </t>
    </r>
    <r>
      <rPr>
        <b/>
        <sz val="12"/>
        <color rgb="FF00FF00"/>
        <rFont val="Calibri"/>
        <family val="2"/>
        <scheme val="minor"/>
      </rPr>
      <t>cuerpo extraño</t>
    </r>
  </si>
  <si>
    <r>
      <t>Luego siente cierta</t>
    </r>
    <r>
      <rPr>
        <b/>
        <sz val="12"/>
        <color rgb="FF00FF00"/>
        <rFont val="Calibri"/>
        <family val="2"/>
        <scheme val="minor"/>
      </rPr>
      <t xml:space="preserve"> confuso </t>
    </r>
    <r>
      <rPr>
        <b/>
        <sz val="12"/>
        <color theme="1" tint="0.34998626667073579"/>
        <rFont val="Calibri"/>
        <family val="2"/>
        <scheme val="minor"/>
      </rPr>
      <t xml:space="preserve">por que no sabe si es su voz o una voz externa. </t>
    </r>
  </si>
  <si>
    <r>
      <t xml:space="preserve">Siente cierta </t>
    </r>
    <r>
      <rPr>
        <b/>
        <sz val="12"/>
        <color rgb="FF00FF00"/>
        <rFont val="Calibri"/>
        <family val="2"/>
        <scheme val="minor"/>
      </rPr>
      <t>ambivalencia</t>
    </r>
    <r>
      <rPr>
        <b/>
        <sz val="12"/>
        <color theme="0"/>
        <rFont val="Calibri"/>
        <family val="2"/>
        <scheme val="minor"/>
      </rPr>
      <t xml:space="preserve"> frente a los mandatos del superyo</t>
    </r>
  </si>
  <si>
    <t>a vece se resiste</t>
  </si>
  <si>
    <t>Cual es el desafio del niño?</t>
  </si>
  <si>
    <t>Aprender a posponer la descarga pulsional  sin agotarse en el intento</t>
  </si>
  <si>
    <t xml:space="preserve">en 2 </t>
  </si>
  <si>
    <t xml:space="preserve"> [ 8 años - pubertad]</t>
  </si>
  <si>
    <t>que pasa con el equilibrio  inter-sistemico?</t>
  </si>
  <si>
    <t>Es + estable</t>
  </si>
  <si>
    <t>hay maduracion a que n?</t>
  </si>
  <si>
    <r>
      <t xml:space="preserve">hay </t>
    </r>
    <r>
      <rPr>
        <b/>
        <sz val="12"/>
        <color rgb="FF00FF00"/>
        <rFont val="Calibri"/>
        <family val="2"/>
        <scheme val="minor"/>
      </rPr>
      <t>maduracion</t>
    </r>
    <r>
      <rPr>
        <b/>
        <sz val="12"/>
        <color theme="0"/>
        <rFont val="Calibri"/>
        <family val="2"/>
        <scheme val="minor"/>
      </rPr>
      <t xml:space="preserve"> a nivel cognitivo,  emocional  y social</t>
    </r>
  </si>
  <si>
    <t>caracteristicas?</t>
  </si>
  <si>
    <t>Se afirma</t>
  </si>
  <si>
    <t>subliamcion  y fantaseo</t>
  </si>
  <si>
    <t>deporte / arte</t>
  </si>
  <si>
    <t>ser un heroe</t>
  </si>
  <si>
    <t>hay +</t>
  </si>
  <si>
    <t>se aleja de los padres y acerca de los pares</t>
  </si>
  <si>
    <t>estabilidad de la conducta</t>
  </si>
  <si>
    <t>Latencia temprana</t>
  </si>
  <si>
    <t>Latencia tardia</t>
  </si>
  <si>
    <t>equilibrio inter-sistemico</t>
  </si>
  <si>
    <t>Defensa</t>
  </si>
  <si>
    <t>emeocional</t>
  </si>
  <si>
    <t>otras ctas</t>
  </si>
  <si>
    <t>equlibrio</t>
  </si>
  <si>
    <t>fragil</t>
  </si>
  <si>
    <t>estable</t>
  </si>
  <si>
    <t>emocion</t>
  </si>
  <si>
    <t>angustia</t>
  </si>
  <si>
    <t>defensa</t>
  </si>
  <si>
    <t>formacion reactiva</t>
  </si>
  <si>
    <t>sublimacion y fantaseo</t>
  </si>
  <si>
    <t>pulsion / otro</t>
  </si>
  <si>
    <t>manejar descarga pulsional  buscando equilibrio ( prohibido/aceptado  palcer /   deseo / pos)</t>
  </si>
  <si>
    <t>mayor autonomia</t>
  </si>
  <si>
    <t>relaicon con el superyo</t>
  </si>
  <si>
    <t>Juegos</t>
  </si>
  <si>
    <r>
      <t>t1)</t>
    </r>
    <r>
      <rPr>
        <sz val="12"/>
        <color rgb="FFFFFF00"/>
        <rFont val="Calibri"/>
        <family val="2"/>
        <scheme val="minor"/>
      </rPr>
      <t xml:space="preserve"> Garcia "</t>
    </r>
    <r>
      <rPr>
        <sz val="12"/>
        <color theme="1" tint="0.499984740745262"/>
        <rFont val="Calibri"/>
        <family val="2"/>
        <scheme val="minor"/>
      </rPr>
      <t>aproximacion de juegos ifnantiles"</t>
    </r>
  </si>
  <si>
    <t>el jeugo para los niño es fundamental?</t>
  </si>
  <si>
    <t>si no juega que significa?</t>
  </si>
  <si>
    <t>Significa que algo anda mal</t>
  </si>
  <si>
    <t>el juego permite al niño  3 cosas, cuales son?</t>
  </si>
  <si>
    <r>
      <t xml:space="preserve">i) </t>
    </r>
    <r>
      <rPr>
        <b/>
        <sz val="12"/>
        <color rgb="FF00FF00"/>
        <rFont val="Calibri"/>
        <family val="2"/>
        <scheme val="minor"/>
      </rPr>
      <t>construir</t>
    </r>
    <r>
      <rPr>
        <b/>
        <sz val="12"/>
        <color theme="0"/>
        <rFont val="Calibri"/>
        <family val="2"/>
        <scheme val="minor"/>
      </rPr>
      <t xml:space="preserve"> su propio mundo</t>
    </r>
  </si>
  <si>
    <t>iamgiancion</t>
  </si>
  <si>
    <r>
      <t>ii) expresar sus</t>
    </r>
    <r>
      <rPr>
        <b/>
        <sz val="12"/>
        <color rgb="FF00FF00"/>
        <rFont val="Calibri"/>
        <family val="2"/>
        <scheme val="minor"/>
      </rPr>
      <t xml:space="preserve"> fantasias</t>
    </r>
  </si>
  <si>
    <t xml:space="preserve">         </t>
  </si>
  <si>
    <t>deseo</t>
  </si>
  <si>
    <r>
      <t>iii)</t>
    </r>
    <r>
      <rPr>
        <b/>
        <sz val="12"/>
        <color rgb="FF00FF00"/>
        <rFont val="Calibri"/>
        <family val="2"/>
        <scheme val="minor"/>
      </rPr>
      <t xml:space="preserve"> elaborar</t>
    </r>
    <r>
      <rPr>
        <b/>
        <sz val="12"/>
        <color theme="0"/>
        <rFont val="Calibri"/>
        <family val="2"/>
        <scheme val="minor"/>
      </rPr>
      <t xml:space="preserve"> lo que le pasa</t>
    </r>
  </si>
  <si>
    <t>conflcito</t>
  </si>
  <si>
    <t>el historiador ui-zin-ga    da 4 caracteristicas del juego, cuales son?</t>
  </si>
  <si>
    <r>
      <t>i) es una actividad</t>
    </r>
    <r>
      <rPr>
        <b/>
        <sz val="12"/>
        <color rgb="FF00FF00"/>
        <rFont val="Calibri"/>
        <family val="2"/>
        <scheme val="minor"/>
      </rPr>
      <t xml:space="preserve"> libre</t>
    </r>
  </si>
  <si>
    <t>no se puede obligar a alguien a jugar</t>
  </si>
  <si>
    <r>
      <t>ii) tiene</t>
    </r>
    <r>
      <rPr>
        <b/>
        <sz val="12"/>
        <color rgb="FF00FF00"/>
        <rFont val="Calibri"/>
        <family val="2"/>
        <scheme val="minor"/>
      </rPr>
      <t xml:space="preserve"> coordenadas espacio-temporales</t>
    </r>
  </si>
  <si>
    <r>
      <t xml:space="preserve">iii)  es un actividad </t>
    </r>
    <r>
      <rPr>
        <b/>
        <sz val="12"/>
        <color rgb="FF00FF00"/>
        <rFont val="Calibri"/>
        <family val="2"/>
        <scheme val="minor"/>
      </rPr>
      <t>auto-elitica</t>
    </r>
  </si>
  <si>
    <t>n hay un objetivo externo</t>
  </si>
  <si>
    <r>
      <t xml:space="preserve">iv) hay </t>
    </r>
    <r>
      <rPr>
        <b/>
        <sz val="12"/>
        <color rgb="FF00FF00"/>
        <rFont val="Calibri"/>
        <family val="2"/>
        <scheme val="minor"/>
      </rPr>
      <t xml:space="preserve">otro "modo de ser" </t>
    </r>
    <r>
      <rPr>
        <b/>
        <sz val="12"/>
        <color theme="0"/>
        <rFont val="Calibri"/>
        <family val="2"/>
        <scheme val="minor"/>
      </rPr>
      <t>que en la vida cotidiana</t>
    </r>
  </si>
  <si>
    <t>juguemos a como si …</t>
  </si>
  <si>
    <r>
      <t xml:space="preserve">el antropologo agrega  </t>
    </r>
    <r>
      <rPr>
        <b/>
        <sz val="12"/>
        <color rgb="FFFFFF00"/>
        <rFont val="Calibri"/>
        <family val="2"/>
        <scheme val="minor"/>
      </rPr>
      <t>Caillois</t>
    </r>
    <r>
      <rPr>
        <b/>
        <sz val="12"/>
        <color theme="0"/>
        <rFont val="Calibri"/>
        <family val="2"/>
        <scheme val="minor"/>
      </rPr>
      <t xml:space="preserve">  3  caracteristicas, cuales son</t>
    </r>
  </si>
  <si>
    <r>
      <t xml:space="preserve">i) es </t>
    </r>
    <r>
      <rPr>
        <b/>
        <sz val="12"/>
        <color rgb="FF00FF00"/>
        <rFont val="Calibri"/>
        <family val="2"/>
        <scheme val="minor"/>
      </rPr>
      <t>improductivo</t>
    </r>
  </si>
  <si>
    <t>No crea bienes o riqueza</t>
  </si>
  <si>
    <r>
      <t xml:space="preserve">v) tiene </t>
    </r>
    <r>
      <rPr>
        <b/>
        <sz val="12"/>
        <color rgb="FF00FF00"/>
        <rFont val="Calibri"/>
        <family val="2"/>
        <scheme val="minor"/>
      </rPr>
      <t>reglas</t>
    </r>
  </si>
  <si>
    <r>
      <t>iii) hay</t>
    </r>
    <r>
      <rPr>
        <b/>
        <u/>
        <sz val="12"/>
        <color rgb="FF00FF00"/>
        <rFont val="Calibri"/>
        <family val="2"/>
        <scheme val="minor"/>
      </rPr>
      <t xml:space="preserve"> incertitud </t>
    </r>
    <r>
      <rPr>
        <b/>
        <sz val="12"/>
        <color theme="0"/>
        <rFont val="Calibri"/>
        <family val="2"/>
        <scheme val="minor"/>
      </rPr>
      <t>sobre el desarrollo del juego</t>
    </r>
  </si>
  <si>
    <t>t2) Freud "creador literatio y fantaseo"</t>
  </si>
  <si>
    <t>Fr se pregunta como hace el poeta para conmovernos?</t>
  </si>
  <si>
    <t>ni el poeta lo sabe por que es algo icc y pulsional</t>
  </si>
  <si>
    <t xml:space="preserve">del desplazamiento / de la condensacion y </t>
  </si>
  <si>
    <t>que se puede decir entonces de la creatividad?</t>
  </si>
  <si>
    <t>Es  propio al hombre</t>
  </si>
  <si>
    <t>que hace el niño cdo juega?</t>
  </si>
  <si>
    <t>Inserta cosas de su mundo en un nuevo orden</t>
  </si>
  <si>
    <t>Que es lo contrario del juego?</t>
  </si>
  <si>
    <t>La realidad efectiva</t>
  </si>
  <si>
    <t>si la realidad es seria y que el juego es lo contrario de la realidad , el juego no es serio?</t>
  </si>
  <si>
    <t>el juego es serio paa el niño</t>
  </si>
  <si>
    <t>que analogia se puede hacer entre el niño y el poeta?</t>
  </si>
  <si>
    <t>el niño su jeugo en serio y el poeta toma sus fantasia en serio</t>
  </si>
  <si>
    <t>pero que difernecia hay entre ambos?</t>
  </si>
  <si>
    <t>el niño jeuga con objetos reales</t>
  </si>
  <si>
    <t>el poeta juega confantasias</t>
  </si>
  <si>
    <t>cdo el niño crece que deja de hacer?</t>
  </si>
  <si>
    <t>Deja de jugar</t>
  </si>
  <si>
    <t>Que sustituye el juego?</t>
  </si>
  <si>
    <t>que tiene de similar con el juego?</t>
  </si>
  <si>
    <t>el humor</t>
  </si>
  <si>
    <t>Sentir placer para aliviarse de la realidad</t>
  </si>
  <si>
    <t>Como se produce el pasaje del mundo material del niño al mundo abstracto del adulto?</t>
  </si>
  <si>
    <t>El adulto trata las palabras como si fueran juguetes</t>
  </si>
  <si>
    <t>que diferencia podemos ver entre el niño y el adulto  en eso de mostrar y esconder</t>
  </si>
  <si>
    <t>El niño muestra que quiere ser grande</t>
  </si>
  <si>
    <t>El adulto esconde su fantaseo</t>
  </si>
  <si>
    <t>hay 2 tipos de deseo en la adultez, cuales son?</t>
  </si>
  <si>
    <t>i) el deseo ambicioso</t>
  </si>
  <si>
    <t>ii) el deseo erótico</t>
  </si>
  <si>
    <t>de donde viene la fuerza pulsional de las fantasias?</t>
  </si>
  <si>
    <t>de los deseos insatisfechos</t>
  </si>
  <si>
    <t>entonces que funcion cumple la fantasia ?</t>
  </si>
  <si>
    <t>de cumplir el deseo</t>
  </si>
  <si>
    <t>rectificando una realidad insatisfactoria</t>
  </si>
  <si>
    <t>dame 2  formaicones del icc  ademas del fantaseo</t>
  </si>
  <si>
    <t xml:space="preserve"> - el sueño</t>
  </si>
  <si>
    <t xml:space="preserve"> - el sintoma</t>
  </si>
  <si>
    <t>completa</t>
  </si>
  <si>
    <t>el niño juega, el adulto ….</t>
  </si>
  <si>
    <t>el niño jeugo con O reales y el adulto con ….</t>
  </si>
  <si>
    <t>el niño no se …  jugando, el adulto si</t>
  </si>
  <si>
    <t>el juego del niño está dirigido por su deseo, el deseo de …</t>
  </si>
  <si>
    <t>la fantasia del adulto está dirigida por …</t>
  </si>
  <si>
    <t xml:space="preserve">               sus deseos son ….</t>
  </si>
  <si>
    <r>
      <t xml:space="preserve">el niño juega, el adulto </t>
    </r>
    <r>
      <rPr>
        <b/>
        <sz val="12"/>
        <color rgb="FFFFFF00"/>
        <rFont val="Calibri"/>
        <family val="2"/>
        <scheme val="minor"/>
      </rPr>
      <t>fantasea</t>
    </r>
  </si>
  <si>
    <r>
      <t>el niño jeugo con O reales y el adulto con</t>
    </r>
    <r>
      <rPr>
        <b/>
        <sz val="12"/>
        <color rgb="FFFFFF00"/>
        <rFont val="Calibri"/>
        <family val="2"/>
        <scheme val="minor"/>
      </rPr>
      <t xml:space="preserve"> O abstractos</t>
    </r>
  </si>
  <si>
    <r>
      <t xml:space="preserve">el niño no se </t>
    </r>
    <r>
      <rPr>
        <b/>
        <sz val="12"/>
        <color rgb="FFFFFF00"/>
        <rFont val="Calibri"/>
        <family val="2"/>
        <scheme val="minor"/>
      </rPr>
      <t xml:space="preserve">esconde </t>
    </r>
    <r>
      <rPr>
        <b/>
        <sz val="12"/>
        <color theme="0"/>
        <rFont val="Calibri"/>
        <family val="2"/>
        <scheme val="minor"/>
      </rPr>
      <t xml:space="preserve"> jugando, el adulto si</t>
    </r>
  </si>
  <si>
    <r>
      <t>el juego del niño está dirigido por su deseo, el deseo de</t>
    </r>
    <r>
      <rPr>
        <b/>
        <sz val="12"/>
        <color rgb="FFFFFF00"/>
        <rFont val="Calibri"/>
        <family val="2"/>
        <scheme val="minor"/>
      </rPr>
      <t xml:space="preserve"> ser grande</t>
    </r>
  </si>
  <si>
    <r>
      <t xml:space="preserve">la fantasia del adulto está dirigida por </t>
    </r>
    <r>
      <rPr>
        <b/>
        <sz val="12"/>
        <color rgb="FFFFFF00"/>
        <rFont val="Calibri"/>
        <family val="2"/>
        <scheme val="minor"/>
      </rPr>
      <t>la realidad insatisfactoria</t>
    </r>
  </si>
  <si>
    <r>
      <t xml:space="preserve">               sus deseos son  </t>
    </r>
    <r>
      <rPr>
        <b/>
        <sz val="12"/>
        <color rgb="FFFFFF00"/>
        <rFont val="Calibri"/>
        <family val="2"/>
        <scheme val="minor"/>
      </rPr>
      <t>ambiciosos o eróticos</t>
    </r>
  </si>
  <si>
    <t>la fantasia oscilla entre 3 vivencias, cuales?</t>
  </si>
  <si>
    <t>la vivencia actual</t>
  </si>
  <si>
    <t xml:space="preserve">emocion -&gt; </t>
  </si>
  <si>
    <t>la vivencia anterior</t>
  </si>
  <si>
    <t xml:space="preserve"> -&gt; recuerdo   de deseo ucmplido</t>
  </si>
  <si>
    <t>la vivencia futura</t>
  </si>
  <si>
    <t xml:space="preserve"> -&gt; fantsia</t>
  </si>
  <si>
    <t>que genera la vivencia actual?  Y con eso?</t>
  </si>
  <si>
    <t>Genera una emocion y un recuerdo asociado a esa emocion</t>
  </si>
  <si>
    <t>que genera la vivencia  pasada</t>
  </si>
  <si>
    <t>Genera un recuerdo en donde el deseo se cumplí</t>
  </si>
  <si>
    <t>que genera la vivencia futura</t>
  </si>
  <si>
    <t>Genera un a fantasia en el cual se cumple nuevamente recuerdo</t>
  </si>
  <si>
    <t>2 cosas que son continuacion y sustitutos del juego del niño?</t>
  </si>
  <si>
    <t>el fantaseo</t>
  </si>
  <si>
    <t>la creacion poeticas</t>
  </si>
  <si>
    <t>t3) Freud " mas alla del pr de palcer"</t>
  </si>
  <si>
    <t>el juego del fort da</t>
  </si>
  <si>
    <t>que trata de entender  Fr a traves del juego?</t>
  </si>
  <si>
    <t>el funcionamiento del aparato animico</t>
  </si>
  <si>
    <t>por que el niño juega?</t>
  </si>
  <si>
    <t>para obtener una ganancia de placer</t>
  </si>
  <si>
    <t>hablame del for-da</t>
  </si>
  <si>
    <t>quien lo cuenta el juego?</t>
  </si>
  <si>
    <t>cuantos años tiene el hijo?</t>
  </si>
  <si>
    <t>quien es el niño para Fr?</t>
  </si>
  <si>
    <t>su hija</t>
  </si>
  <si>
    <t>1 año y medio</t>
  </si>
  <si>
    <t>su nieto</t>
  </si>
  <si>
    <t>que tipo de juego es?</t>
  </si>
  <si>
    <t xml:space="preserve">en cuantos actos? </t>
  </si>
  <si>
    <t>que signfiica fort da</t>
  </si>
  <si>
    <t>es un juego de ausencia-presencia</t>
  </si>
  <si>
    <t>acto I</t>
  </si>
  <si>
    <t>FORT</t>
  </si>
  <si>
    <t>aca n está</t>
  </si>
  <si>
    <t>fuera</t>
  </si>
  <si>
    <t>el niño lanza juguete de madera atado a un hilo</t>
  </si>
  <si>
    <t>acto II</t>
  </si>
  <si>
    <t>DA</t>
  </si>
  <si>
    <t>acá está</t>
  </si>
  <si>
    <t>volvió</t>
  </si>
  <si>
    <t>a que juega el niño</t>
  </si>
  <si>
    <t>juega a hacerlo desaparece</t>
  </si>
  <si>
    <t>arrojandolo por debajo de la cuna</t>
  </si>
  <si>
    <t>y luego  a hacerlo re-aparecer</t>
  </si>
  <si>
    <t>jalando el hilo</t>
  </si>
  <si>
    <r>
      <t>Fr observa</t>
    </r>
    <r>
      <rPr>
        <b/>
        <sz val="12"/>
        <color rgb="FFFFFF00"/>
        <rFont val="Calibri"/>
        <family val="2"/>
        <scheme val="minor"/>
      </rPr>
      <t xml:space="preserve"> 2 caracteristicas </t>
    </r>
    <r>
      <rPr>
        <b/>
        <sz val="12"/>
        <color rgb="FF00B0F0"/>
        <rFont val="Calibri"/>
        <family val="2"/>
        <scheme val="minor"/>
      </rPr>
      <t>en el juego, cuales son?</t>
    </r>
  </si>
  <si>
    <t>observerrciocn</t>
  </si>
  <si>
    <t>logro</t>
  </si>
  <si>
    <t xml:space="preserve"> ---&gt;</t>
  </si>
  <si>
    <t>funcion</t>
  </si>
  <si>
    <r>
      <t>i) aparece</t>
    </r>
    <r>
      <rPr>
        <b/>
        <sz val="12"/>
        <color rgb="FF00FF00"/>
        <rFont val="Calibri"/>
        <family val="2"/>
        <scheme val="minor"/>
      </rPr>
      <t xml:space="preserve"> la funcion del lenguaje</t>
    </r>
  </si>
  <si>
    <r>
      <rPr>
        <sz val="12"/>
        <color rgb="FFFFFF00"/>
        <rFont val="Calibri"/>
        <family val="2"/>
        <scheme val="minor"/>
      </rPr>
      <t xml:space="preserve"> "oo"</t>
    </r>
    <r>
      <rPr>
        <sz val="12"/>
        <color theme="0"/>
        <rFont val="Calibri"/>
        <family val="2"/>
        <scheme val="minor"/>
      </rPr>
      <t xml:space="preserve">   hace presente lo ausente : ausencia -&gt; representacion -&gt; lenguaje</t>
    </r>
  </si>
  <si>
    <t>lenguaje</t>
  </si>
  <si>
    <t>elabora el trauma: haciendo presente l oausente</t>
  </si>
  <si>
    <r>
      <rPr>
        <sz val="12"/>
        <color rgb="FFFFFF00"/>
        <rFont val="Calibri"/>
        <family val="2"/>
        <scheme val="minor"/>
      </rPr>
      <t>repita + la parte trauamtica</t>
    </r>
    <r>
      <rPr>
        <sz val="12"/>
        <color theme="0"/>
        <rFont val="Calibri"/>
        <family val="2"/>
        <scheme val="minor"/>
      </rPr>
      <t xml:space="preserve"> : escinifica la partida de la partida de la mama</t>
    </r>
  </si>
  <si>
    <t>renucnia pulsional</t>
  </si>
  <si>
    <t>elabora el trauma: haciendo activo lo pasivo</t>
  </si>
  <si>
    <r>
      <t xml:space="preserve">ii) el niño repite +  la parte </t>
    </r>
    <r>
      <rPr>
        <b/>
        <sz val="12"/>
        <color rgb="FF00FF00"/>
        <rFont val="Calibri"/>
        <family val="2"/>
        <scheme val="minor"/>
      </rPr>
      <t>displacentera</t>
    </r>
  </si>
  <si>
    <t>como ve la funcion del lenguaje?</t>
  </si>
  <si>
    <t xml:space="preserve">Por que al hacer desaparecer el O el niño dice :  </t>
  </si>
  <si>
    <t>Oo para "acá no está"</t>
  </si>
  <si>
    <t>y que significa?</t>
  </si>
  <si>
    <t>Significa que a traves del lenguaje hace presente lo ausente</t>
  </si>
  <si>
    <t>que generó la ausencia de la mamá?</t>
  </si>
  <si>
    <t>fuera de la angustia</t>
  </si>
  <si>
    <t>y como se expresa?</t>
  </si>
  <si>
    <r>
      <t xml:space="preserve">la </t>
    </r>
    <r>
      <rPr>
        <b/>
        <sz val="12"/>
        <color rgb="FF00FF00"/>
        <rFont val="Calibri"/>
        <family val="2"/>
        <scheme val="minor"/>
      </rPr>
      <t xml:space="preserve"> ausencia </t>
    </r>
    <r>
      <rPr>
        <b/>
        <sz val="12"/>
        <color theme="0"/>
        <rFont val="Calibri"/>
        <family val="2"/>
        <scheme val="minor"/>
      </rPr>
      <t>fisica la mama generó una</t>
    </r>
    <r>
      <rPr>
        <b/>
        <sz val="12"/>
        <color rgb="FF00FF00"/>
        <rFont val="Calibri"/>
        <family val="2"/>
        <scheme val="minor"/>
      </rPr>
      <t xml:space="preserve"> representacion</t>
    </r>
    <r>
      <rPr>
        <b/>
        <sz val="12"/>
        <color theme="0"/>
        <rFont val="Calibri"/>
        <family val="2"/>
        <scheme val="minor"/>
      </rPr>
      <t xml:space="preserve"> en el bb</t>
    </r>
  </si>
  <si>
    <t>ausencia -&gt; representacion -&gt; lenguaje</t>
  </si>
  <si>
    <r>
      <t>que se expresa a traves de</t>
    </r>
    <r>
      <rPr>
        <b/>
        <sz val="12"/>
        <color rgb="FF00FF00"/>
        <rFont val="Calibri"/>
        <family val="2"/>
        <scheme val="minor"/>
      </rPr>
      <t>l lenguaje</t>
    </r>
  </si>
  <si>
    <t>cual es la causa del trauma?</t>
  </si>
  <si>
    <t>la perdida del O</t>
  </si>
  <si>
    <t>que permite el lenguaje?</t>
  </si>
  <si>
    <r>
      <rPr>
        <b/>
        <sz val="12"/>
        <color rgb="FF00FF00"/>
        <rFont val="Calibri"/>
        <family val="2"/>
        <scheme val="minor"/>
      </rPr>
      <t xml:space="preserve">elaborar </t>
    </r>
    <r>
      <rPr>
        <b/>
        <sz val="12"/>
        <color theme="0"/>
        <rFont val="Calibri"/>
        <family val="2"/>
        <scheme val="minor"/>
      </rPr>
      <t>algo del trauma</t>
    </r>
  </si>
  <si>
    <t>haciendo presente lo ausente</t>
  </si>
  <si>
    <t>por uqe le sorprende a Fr?</t>
  </si>
  <si>
    <r>
      <t>por que se supone que el palcer estuviera en la</t>
    </r>
    <r>
      <rPr>
        <b/>
        <u/>
        <sz val="12"/>
        <color theme="0"/>
        <rFont val="Calibri"/>
        <family val="2"/>
        <scheme val="minor"/>
      </rPr>
      <t xml:space="preserve"> répeticion</t>
    </r>
  </si>
  <si>
    <t>por que el niño repite  mas lo - ?</t>
  </si>
  <si>
    <r>
      <t xml:space="preserve">por que le permite </t>
    </r>
    <r>
      <rPr>
        <b/>
        <sz val="12"/>
        <color rgb="FF00FF00"/>
        <rFont val="Calibri"/>
        <family val="2"/>
        <scheme val="minor"/>
      </rPr>
      <t>escinificar l</t>
    </r>
    <r>
      <rPr>
        <b/>
        <sz val="12"/>
        <color theme="0"/>
        <rFont val="Calibri"/>
        <family val="2"/>
        <scheme val="minor"/>
      </rPr>
      <t>a partida de la madre</t>
    </r>
  </si>
  <si>
    <t>que transforma?</t>
  </si>
  <si>
    <t>para no sentir que  ante que?</t>
  </si>
  <si>
    <t>el niño transforma lo pasivo en activo para no sentir angustia ante su partida</t>
  </si>
  <si>
    <t>que tipo de logro es ?</t>
  </si>
  <si>
    <r>
      <t>Es un gran</t>
    </r>
    <r>
      <rPr>
        <b/>
        <sz val="12"/>
        <color rgb="FF00FF00"/>
        <rFont val="Calibri"/>
        <family val="2"/>
        <scheme val="minor"/>
      </rPr>
      <t xml:space="preserve"> logro cultural por que renuncia a la satisfaccion pulsional</t>
    </r>
    <r>
      <rPr>
        <b/>
        <sz val="12"/>
        <color theme="0" tint="-4.9989318521683403E-2"/>
        <rFont val="Calibri"/>
        <family val="2"/>
        <scheme val="minor"/>
      </rPr>
      <t xml:space="preserve"> del acto II</t>
    </r>
  </si>
  <si>
    <r>
      <t>t4) Winicott "</t>
    </r>
    <r>
      <rPr>
        <sz val="12"/>
        <color rgb="FFFFFF00"/>
        <rFont val="Calibri"/>
        <family val="2"/>
        <scheme val="minor"/>
      </rPr>
      <t>O y fenomenos transicionale</t>
    </r>
    <r>
      <rPr>
        <sz val="12"/>
        <color theme="1" tint="0.499984740745262"/>
        <rFont val="Calibri"/>
        <family val="2"/>
        <scheme val="minor"/>
      </rPr>
      <t>s"</t>
    </r>
  </si>
  <si>
    <t>Que es el O transicional? ab</t>
  </si>
  <si>
    <r>
      <t xml:space="preserve">Es un O que el niño </t>
    </r>
    <r>
      <rPr>
        <b/>
        <sz val="12"/>
        <color rgb="FFFFFF00"/>
        <rFont val="Calibri"/>
        <family val="2"/>
        <scheme val="minor"/>
      </rPr>
      <t>no distingue aun de su cuerpo</t>
    </r>
  </si>
  <si>
    <t>Es un O intermedio entre el pulgar y el oso</t>
  </si>
  <si>
    <t>En que estado está el bb? Entre que y que</t>
  </si>
  <si>
    <t>El bb está en estado intermedio</t>
  </si>
  <si>
    <r>
      <t xml:space="preserve">entre la incapacidad de </t>
    </r>
    <r>
      <rPr>
        <b/>
        <u/>
        <sz val="12"/>
        <color theme="0"/>
        <rFont val="Calibri"/>
        <family val="2"/>
        <scheme val="minor"/>
      </rPr>
      <t xml:space="preserve">reconocer la realidad </t>
    </r>
    <r>
      <rPr>
        <b/>
        <sz val="12"/>
        <color theme="0"/>
        <rFont val="Calibri"/>
        <family val="2"/>
        <scheme val="minor"/>
      </rPr>
      <t>y aceptarla</t>
    </r>
  </si>
  <si>
    <t>y su capacidad de hacerlo</t>
  </si>
  <si>
    <t>de que dominio a que dominio pasa el bb?</t>
  </si>
  <si>
    <t>dar def  a</t>
  </si>
  <si>
    <r>
      <t>del</t>
    </r>
    <r>
      <rPr>
        <b/>
        <u/>
        <sz val="12"/>
        <color theme="0"/>
        <rFont val="Calibri"/>
        <family val="2"/>
        <scheme val="minor"/>
      </rPr>
      <t xml:space="preserve"> dominio omnipotente</t>
    </r>
    <r>
      <rPr>
        <b/>
        <sz val="12"/>
        <color theme="0"/>
        <rFont val="Calibri"/>
        <family val="2"/>
        <scheme val="minor"/>
      </rPr>
      <t xml:space="preserve"> al </t>
    </r>
    <r>
      <rPr>
        <b/>
        <u/>
        <sz val="12"/>
        <color theme="0"/>
        <rFont val="Calibri"/>
        <family val="2"/>
        <scheme val="minor"/>
      </rPr>
      <t>dominio por manipulacion</t>
    </r>
  </si>
  <si>
    <t>el bb de omnipotencia es cdo el bb piensas que sus deseos se satisfachen autoamticamente</t>
  </si>
  <si>
    <t>que ilusion tiene el bb?</t>
  </si>
  <si>
    <t>hace uno con la mama</t>
  </si>
  <si>
    <t>el dominio de omnipotencia</t>
  </si>
  <si>
    <t>que serái aceptar la realidad?</t>
  </si>
  <si>
    <t>que no hace uno con la mama</t>
  </si>
  <si>
    <t>no hay dominio de omnipotencia: la satisfaccion n oes inmediata ni garantizada</t>
  </si>
  <si>
    <t>Que funcion cumple el O transicional?   3</t>
  </si>
  <si>
    <t>bajar angustia</t>
  </si>
  <si>
    <t>la seguridad de poder calmarse por sí mismo</t>
  </si>
  <si>
    <t>ilusion util</t>
  </si>
  <si>
    <t>permite sostener la ilusion hasta que tolere la realidad</t>
  </si>
  <si>
    <t xml:space="preserve">  Actua como que?</t>
  </si>
  <si>
    <t>Actua como una defensa</t>
  </si>
  <si>
    <t>Que deben hacer los padres con respecto a ese O?</t>
  </si>
  <si>
    <t>Rreconocer su valor</t>
  </si>
  <si>
    <t>Cdo el bb usa el O transaccional?</t>
  </si>
  <si>
    <t>Antes de dormir o cuando está solo</t>
  </si>
  <si>
    <t>que representa para el bb?</t>
  </si>
  <si>
    <t>ab</t>
  </si>
  <si>
    <r>
      <t xml:space="preserve">representa el </t>
    </r>
    <r>
      <rPr>
        <b/>
        <sz val="12"/>
        <color rgb="FFFFFF00"/>
        <rFont val="Calibri"/>
        <family val="2"/>
        <scheme val="minor"/>
      </rPr>
      <t>pecho materno</t>
    </r>
  </si>
  <si>
    <t>Su primera posesion</t>
  </si>
  <si>
    <t>que hace con el?</t>
  </si>
  <si>
    <t>le da un nbre</t>
  </si>
  <si>
    <t>en que se puede convertir el O transaccional en la vida adlta?</t>
  </si>
  <si>
    <r>
      <t xml:space="preserve"> en </t>
    </r>
    <r>
      <rPr>
        <b/>
        <sz val="12"/>
        <color rgb="FF00FF00"/>
        <rFont val="Calibri"/>
        <family val="2"/>
        <scheme val="minor"/>
      </rPr>
      <t>O fetishe</t>
    </r>
  </si>
  <si>
    <t>Biotti, M. F. &amp; Panighetti, M. L. (2007). “Algunas problemáticas básicas de la Psicología del desarrollo. Características del periodo neonatal”. Ficha Dto. Publicaciones. Facultad de Psicología, Universidad de Buenos</t>
  </si>
  <si>
    <t>leyes del desarrollo</t>
  </si>
  <si>
    <t>el desarrollo está regulado por 5 leyes cuales son?</t>
  </si>
  <si>
    <r>
      <t xml:space="preserve">i) la </t>
    </r>
    <r>
      <rPr>
        <b/>
        <sz val="11"/>
        <color rgb="FF00FF00"/>
        <rFont val="Calibri"/>
        <family val="2"/>
        <scheme val="minor"/>
      </rPr>
      <t>diferenciacion</t>
    </r>
  </si>
  <si>
    <t>de lo simple -&gt; complejo / de lo general a lo  esp</t>
  </si>
  <si>
    <t>dif</t>
  </si>
  <si>
    <r>
      <t xml:space="preserve">ii) la </t>
    </r>
    <r>
      <rPr>
        <b/>
        <sz val="11"/>
        <color rgb="FF00FF00"/>
        <rFont val="Calibri"/>
        <family val="2"/>
        <scheme val="minor"/>
      </rPr>
      <t>coordinación</t>
    </r>
    <r>
      <rPr>
        <b/>
        <sz val="11"/>
        <color theme="0"/>
        <rFont val="Calibri"/>
        <family val="2"/>
        <scheme val="minor"/>
      </rPr>
      <t xml:space="preserve"> funcional</t>
    </r>
  </si>
  <si>
    <t>ctas emergentes</t>
  </si>
  <si>
    <t>coordinacion</t>
  </si>
  <si>
    <r>
      <t>iii) la</t>
    </r>
    <r>
      <rPr>
        <b/>
        <sz val="11"/>
        <color rgb="FF00FF00"/>
        <rFont val="Calibri"/>
        <family val="2"/>
        <scheme val="minor"/>
      </rPr>
      <t xml:space="preserve"> direccion</t>
    </r>
    <r>
      <rPr>
        <b/>
        <sz val="11"/>
        <color theme="0"/>
        <rFont val="Calibri"/>
        <family val="2"/>
        <scheme val="minor"/>
      </rPr>
      <t xml:space="preserve"> del </t>
    </r>
    <r>
      <rPr>
        <b/>
        <sz val="11"/>
        <color theme="4" tint="0.39997558519241921"/>
        <rFont val="Calibri"/>
        <family val="2"/>
        <scheme val="minor"/>
      </rPr>
      <t>crecimiento</t>
    </r>
  </si>
  <si>
    <t>dir cefalo-caudal   proximo-distal</t>
  </si>
  <si>
    <t>direccion</t>
  </si>
  <si>
    <r>
      <t xml:space="preserve">iv) </t>
    </r>
    <r>
      <rPr>
        <b/>
        <sz val="11"/>
        <color theme="4" tint="0.39997558519241921"/>
        <rFont val="Calibri"/>
        <family val="2"/>
        <scheme val="minor"/>
      </rPr>
      <t>el crecimiento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rgb="FF00FF00"/>
        <rFont val="Calibri"/>
        <family val="2"/>
        <scheme val="minor"/>
      </rPr>
      <t>asincrónico</t>
    </r>
  </si>
  <si>
    <t>momento</t>
  </si>
  <si>
    <r>
      <t>v)</t>
    </r>
    <r>
      <rPr>
        <b/>
        <sz val="11"/>
        <color theme="4" tint="0.39997558519241921"/>
        <rFont val="Calibri"/>
        <family val="2"/>
        <scheme val="minor"/>
      </rPr>
      <t xml:space="preserve"> el</t>
    </r>
    <r>
      <rPr>
        <b/>
        <sz val="11"/>
        <color rgb="FF00FF00"/>
        <rFont val="Calibri"/>
        <family val="2"/>
        <scheme val="minor"/>
      </rPr>
      <t xml:space="preserve"> ritmo</t>
    </r>
    <r>
      <rPr>
        <b/>
        <sz val="11"/>
        <color theme="4" tint="0.59999389629810485"/>
        <rFont val="Calibri"/>
        <family val="2"/>
        <scheme val="minor"/>
      </rPr>
      <t xml:space="preserve"> del crecimiento</t>
    </r>
    <r>
      <rPr>
        <b/>
        <sz val="11"/>
        <color theme="0"/>
        <rFont val="Calibri"/>
        <family val="2"/>
        <scheme val="minor"/>
      </rPr>
      <t xml:space="preserve"> discontinuo</t>
    </r>
  </si>
  <si>
    <t>acelracion en la infancia -&gt; desaceleracon</t>
  </si>
  <si>
    <t>velocidad</t>
  </si>
  <si>
    <t>se pasa de que a que?</t>
  </si>
  <si>
    <r>
      <t>de lo</t>
    </r>
    <r>
      <rPr>
        <b/>
        <u/>
        <sz val="11"/>
        <color theme="0"/>
        <rFont val="Calibri"/>
        <family val="2"/>
        <scheme val="minor"/>
      </rPr>
      <t xml:space="preserve"> simple</t>
    </r>
    <r>
      <rPr>
        <b/>
        <sz val="11"/>
        <color theme="0"/>
        <rFont val="Calibri"/>
        <family val="2"/>
        <scheme val="minor"/>
      </rPr>
      <t xml:space="preserve"> a lo </t>
    </r>
    <r>
      <rPr>
        <b/>
        <u/>
        <sz val="11"/>
        <color theme="0"/>
        <rFont val="Calibri"/>
        <family val="2"/>
        <scheme val="minor"/>
      </rPr>
      <t>complejo</t>
    </r>
  </si>
  <si>
    <t>corazon: 1 tubo -&gt; tubos que se pliegan</t>
  </si>
  <si>
    <r>
      <t xml:space="preserve">de lo </t>
    </r>
    <r>
      <rPr>
        <b/>
        <u/>
        <sz val="11"/>
        <color theme="0"/>
        <rFont val="Calibri"/>
        <family val="2"/>
        <scheme val="minor"/>
      </rPr>
      <t>general</t>
    </r>
    <r>
      <rPr>
        <b/>
        <sz val="11"/>
        <color theme="0"/>
        <rFont val="Calibri"/>
        <family val="2"/>
        <scheme val="minor"/>
      </rPr>
      <t xml:space="preserve"> a lo </t>
    </r>
    <r>
      <rPr>
        <b/>
        <u/>
        <sz val="11"/>
        <color theme="0"/>
        <rFont val="Calibri"/>
        <family val="2"/>
        <scheme val="minor"/>
      </rPr>
      <t>específico</t>
    </r>
  </si>
  <si>
    <t>brazo -&gt; mano -&gt; dado</t>
  </si>
  <si>
    <t>que pasa con los esquemas?</t>
  </si>
  <si>
    <t>los esquemas se van uniendo creando caracteristicas emergentes</t>
  </si>
  <si>
    <t>la coordinacion viso-motora permite al bb alcanzar O</t>
  </si>
  <si>
    <t>hay 2 direcciones de crecimiento, cuales son?</t>
  </si>
  <si>
    <t>la direccion cefalo-caudal</t>
  </si>
  <si>
    <t>de la cabeza hacia los piés</t>
  </si>
  <si>
    <t>cefalo tete   caudal : queue = peid : haut bas</t>
  </si>
  <si>
    <t>la direccion proximo-distal</t>
  </si>
  <si>
    <t>de la columna hacia las extremidades del ccuerpo (pies-mano)</t>
  </si>
  <si>
    <t>proximo: de la colonne   distal : eloginee  gauche-droite</t>
  </si>
  <si>
    <t>que pasa con las diferentes partes del organismo?</t>
  </si>
  <si>
    <t>no crecen todos al mismo momento</t>
  </si>
  <si>
    <t>el moemnto</t>
  </si>
  <si>
    <t>que pasa en la infancia  y luego en el periodo de latencia?</t>
  </si>
  <si>
    <t>Hay aceleracion en la primera infancia  y una desaceleracion en el periodo de latencia</t>
  </si>
  <si>
    <t>la velocidad</t>
  </si>
  <si>
    <t>El desarrollo es continuo o discontinuo?</t>
  </si>
  <si>
    <t>Los 2!</t>
  </si>
  <si>
    <r>
      <t xml:space="preserve">es continuo por los </t>
    </r>
    <r>
      <rPr>
        <b/>
        <sz val="12"/>
        <color rgb="FFFFFF00"/>
        <rFont val="Calibri"/>
        <family val="2"/>
        <scheme val="minor"/>
      </rPr>
      <t>procesos graduales</t>
    </r>
  </si>
  <si>
    <t>vocabularios de niños</t>
  </si>
  <si>
    <r>
      <t xml:space="preserve"> y discontinuo por</t>
    </r>
    <r>
      <rPr>
        <b/>
        <sz val="12"/>
        <color rgb="FFFFFF00"/>
        <rFont val="Calibri"/>
        <family val="2"/>
        <scheme val="minor"/>
      </rPr>
      <t xml:space="preserve"> saltos estructurales</t>
    </r>
  </si>
  <si>
    <t>el paseo del gateao a la marcha</t>
  </si>
  <si>
    <t>EL desarrollo del neonato</t>
  </si>
  <si>
    <t>periodo?</t>
  </si>
  <si>
    <t xml:space="preserve"> (0 ; 1 mes) </t>
  </si>
  <si>
    <t>el bb posee 2 funciones, cuales son?</t>
  </si>
  <si>
    <t>las funciones sensoriales</t>
  </si>
  <si>
    <t>las funciones motoras</t>
  </si>
  <si>
    <t>que diferencia hay entre el periodo prenatal y neonatal</t>
  </si>
  <si>
    <t xml:space="preserve">en el periodo prenatal ya existen </t>
  </si>
  <si>
    <t>vision-audicion / olfato - gusto / tacto</t>
  </si>
  <si>
    <r>
      <t xml:space="preserve">en el periodo neonatal </t>
    </r>
    <r>
      <rPr>
        <b/>
        <sz val="11"/>
        <color rgb="FFFFFF00"/>
        <rFont val="Calibri"/>
        <family val="2"/>
        <scheme val="minor"/>
      </rPr>
      <t>se ajustan</t>
    </r>
  </si>
  <si>
    <t>en el periodo prenatal  hay 2 tipos de acitvidad</t>
  </si>
  <si>
    <t>en a ej</t>
  </si>
  <si>
    <t>hay i) actividades espontaneas</t>
  </si>
  <si>
    <t xml:space="preserve"> flexion-extension de las extremidades (manos y de los pies)</t>
  </si>
  <si>
    <t xml:space="preserve">        ii)  actividades que responden al medio</t>
  </si>
  <si>
    <t>en el periodo neonatal que hay?</t>
  </si>
  <si>
    <t>que permite?</t>
  </si>
  <si>
    <r>
      <t xml:space="preserve">hay </t>
    </r>
    <r>
      <rPr>
        <b/>
        <u/>
        <sz val="11"/>
        <color theme="0"/>
        <rFont val="Calibri"/>
        <family val="2"/>
        <scheme val="minor"/>
      </rPr>
      <t>actividad refleja</t>
    </r>
  </si>
  <si>
    <r>
      <t xml:space="preserve">es una reaccion automatica </t>
    </r>
    <r>
      <rPr>
        <u/>
        <sz val="11"/>
        <color rgb="FF00FF00"/>
        <rFont val="Calibri"/>
        <family val="2"/>
        <scheme val="minor"/>
      </rPr>
      <t>heredada</t>
    </r>
    <r>
      <rPr>
        <sz val="11"/>
        <color rgb="FF00FF00"/>
        <rFont val="Calibri"/>
        <family val="2"/>
        <scheme val="minor"/>
      </rPr>
      <t xml:space="preserve"> que responde a un estímulo específico</t>
    </r>
  </si>
  <si>
    <t>adaptarse al ambiente</t>
  </si>
  <si>
    <t>hay 2 tipos de reflejos cuales son?</t>
  </si>
  <si>
    <t>los reflejos arcaicos</t>
  </si>
  <si>
    <t>por que son primitivos</t>
  </si>
  <si>
    <t>permanecen hasta los 6 meses</t>
  </si>
  <si>
    <t>los reflejos permanentes</t>
  </si>
  <si>
    <t>permanecen durante toda la vida</t>
  </si>
  <si>
    <t>estornudo , hipo</t>
  </si>
  <si>
    <t>permanecen?  Que permiten?</t>
  </si>
  <si>
    <t>permitenver si esta todo bien a nivel neurologico</t>
  </si>
  <si>
    <t>permanecen? De que dependen?</t>
  </si>
  <si>
    <t>dependen del SN autónomo</t>
  </si>
  <si>
    <r>
      <rPr>
        <sz val="11"/>
        <color theme="5" tint="0.39997558519241921"/>
        <rFont val="Calibri"/>
        <family val="2"/>
        <scheme val="minor"/>
      </rPr>
      <t>Brazelton</t>
    </r>
    <r>
      <rPr>
        <sz val="11"/>
        <color theme="1" tint="0.499984740745262"/>
        <rFont val="Calibri"/>
        <family val="2"/>
        <scheme val="minor"/>
      </rPr>
      <t>, T.B. &amp; Cramer, B.G. (1993). La prehistoria del vínculo. En La relación más temprana (pp.25-40). Barcelona: Paidós.</t>
    </r>
  </si>
  <si>
    <t>identidad de genero</t>
  </si>
  <si>
    <t>el deseo de tener un hijo</t>
  </si>
  <si>
    <t>el trbajo del embarazo</t>
  </si>
  <si>
    <t>La identidad del género</t>
  </si>
  <si>
    <r>
      <t>Es la</t>
    </r>
    <r>
      <rPr>
        <b/>
        <sz val="11"/>
        <color rgb="FF00FF00"/>
        <rFont val="Calibri"/>
        <family val="2"/>
        <scheme val="minor"/>
      </rPr>
      <t xml:space="preserve"> sensación subjetiva</t>
    </r>
    <r>
      <rPr>
        <b/>
        <sz val="11"/>
        <color rgb="FFFFFF00"/>
        <rFont val="Calibri"/>
        <family val="2"/>
        <scheme val="minor"/>
      </rPr>
      <t xml:space="preserve"> de pertecener a un genero</t>
    </r>
  </si>
  <si>
    <t>se constiuye por 2 categorias de factores, cuales son?</t>
  </si>
  <si>
    <r>
      <t>Se constituye por factores</t>
    </r>
    <r>
      <rPr>
        <sz val="11"/>
        <color rgb="FF00B0F0"/>
        <rFont val="Calibri"/>
        <family val="2"/>
        <scheme val="minor"/>
      </rPr>
      <t xml:space="preserve"> biológicos y ambientales</t>
    </r>
  </si>
  <si>
    <t>dar los 5 factores</t>
  </si>
  <si>
    <r>
      <t>i) por influencias</t>
    </r>
    <r>
      <rPr>
        <sz val="11"/>
        <color rgb="FFFFFF00"/>
        <rFont val="Calibri"/>
        <family val="2"/>
        <scheme val="minor"/>
      </rPr>
      <t xml:space="preserve"> </t>
    </r>
    <r>
      <rPr>
        <b/>
        <sz val="11"/>
        <color rgb="FFFFFF00"/>
        <rFont val="Calibri"/>
        <family val="2"/>
        <scheme val="minor"/>
      </rPr>
      <t>hormonales</t>
    </r>
  </si>
  <si>
    <r>
      <t>ii)  por el sexo</t>
    </r>
    <r>
      <rPr>
        <sz val="11"/>
        <color rgb="FFFFFF00"/>
        <rFont val="Calibri"/>
        <family val="2"/>
        <scheme val="minor"/>
      </rPr>
      <t xml:space="preserve"> asignado </t>
    </r>
  </si>
  <si>
    <r>
      <t xml:space="preserve">iii)   </t>
    </r>
    <r>
      <rPr>
        <sz val="11"/>
        <color theme="2"/>
        <rFont val="Calibri"/>
        <family val="2"/>
        <scheme val="minor"/>
      </rPr>
      <t>por conductas</t>
    </r>
    <r>
      <rPr>
        <sz val="11"/>
        <color rgb="FFFFFF00"/>
        <rFont val="Calibri"/>
        <family val="2"/>
        <scheme val="minor"/>
      </rPr>
      <t xml:space="preserve"> innatas</t>
    </r>
  </si>
  <si>
    <r>
      <t xml:space="preserve">iv) las actitudes de los </t>
    </r>
    <r>
      <rPr>
        <sz val="11"/>
        <color rgb="FFFFFF00"/>
        <rFont val="Calibri"/>
        <family val="2"/>
        <scheme val="minor"/>
      </rPr>
      <t>padres</t>
    </r>
  </si>
  <si>
    <r>
      <t xml:space="preserve">v) por </t>
    </r>
    <r>
      <rPr>
        <sz val="11"/>
        <color rgb="FFFFFF00"/>
        <rFont val="Calibri"/>
        <family val="2"/>
        <scheme val="minor"/>
      </rPr>
      <t xml:space="preserve">sensaciones </t>
    </r>
    <r>
      <rPr>
        <sz val="11"/>
        <color rgb="FF00FF00"/>
        <rFont val="Calibri"/>
        <family val="2"/>
        <scheme val="minor"/>
      </rPr>
      <t>coporales e imagenes mentales</t>
    </r>
  </si>
  <si>
    <t>por quien?</t>
  </si>
  <si>
    <t>por la familia</t>
  </si>
  <si>
    <t>al ver sus genitales se le atribuye un genero</t>
  </si>
  <si>
    <r>
      <rPr>
        <b/>
        <u/>
        <sz val="11"/>
        <color theme="0"/>
        <rFont val="Calibri"/>
        <family val="2"/>
        <scheme val="minor"/>
      </rPr>
      <t>por el bb</t>
    </r>
    <r>
      <rPr>
        <b/>
        <sz val="11"/>
        <color theme="0"/>
        <rFont val="Calibri"/>
        <family val="2"/>
        <scheme val="minor"/>
      </rPr>
      <t xml:space="preserve"> mismo</t>
    </r>
  </si>
  <si>
    <t xml:space="preserve">                            se identifica a</t>
  </si>
  <si>
    <t>como es eso?</t>
  </si>
  <si>
    <t>hay conductas con base biologica</t>
  </si>
  <si>
    <t>preferencias por ciertos juegos</t>
  </si>
  <si>
    <t>a que se va identificar el nn?</t>
  </si>
  <si>
    <t>el nn se va a identificar al sexo que los padres le asignaron para cumplir sus expectativas</t>
  </si>
  <si>
    <t>el deseo de tener un hijo, dar los 7 factores</t>
  </si>
  <si>
    <r>
      <t xml:space="preserve">i) por </t>
    </r>
    <r>
      <rPr>
        <b/>
        <u/>
        <sz val="11"/>
        <color rgb="FFFFFF00"/>
        <rFont val="Calibri"/>
        <family val="2"/>
        <scheme val="minor"/>
      </rPr>
      <t>identificacion</t>
    </r>
  </si>
  <si>
    <t>ii) para la completud</t>
  </si>
  <si>
    <t>la fantasia de</t>
  </si>
  <si>
    <t>iii) para la simbiosis</t>
  </si>
  <si>
    <t>iv) para la inmortalidad</t>
  </si>
  <si>
    <r>
      <t xml:space="preserve">v) por los </t>
    </r>
    <r>
      <rPr>
        <b/>
        <u/>
        <sz val="11"/>
        <color rgb="FFFFFF00"/>
        <rFont val="Calibri"/>
        <family val="2"/>
        <scheme val="minor"/>
      </rPr>
      <t>ideales perdidos</t>
    </r>
  </si>
  <si>
    <r>
      <t xml:space="preserve">vi) </t>
    </r>
    <r>
      <rPr>
        <b/>
        <sz val="11"/>
        <color rgb="FF00FF00"/>
        <rFont val="Calibri"/>
        <family val="2"/>
        <scheme val="minor"/>
      </rPr>
      <t xml:space="preserve">para renovar </t>
    </r>
    <r>
      <rPr>
        <b/>
        <sz val="11"/>
        <color rgb="FFFFFF00"/>
        <rFont val="Calibri"/>
        <family val="2"/>
        <scheme val="minor"/>
      </rPr>
      <t>viejas relaciones</t>
    </r>
  </si>
  <si>
    <r>
      <t xml:space="preserve">vii) para reemplazar la </t>
    </r>
    <r>
      <rPr>
        <b/>
        <u/>
        <sz val="11"/>
        <color rgb="FFFFFF00"/>
        <rFont val="Calibri"/>
        <family val="2"/>
        <scheme val="minor"/>
      </rPr>
      <t>propia madre</t>
    </r>
  </si>
  <si>
    <t>i) la identificacion</t>
  </si>
  <si>
    <t>que pasa con la niña cdo recibe el cuidado materno?</t>
  </si>
  <si>
    <t>la madre de chica queria ser como la mama : madre</t>
  </si>
  <si>
    <t>por que se sientiría completa?</t>
  </si>
  <si>
    <t xml:space="preserve"> la fantasias de ser completa</t>
  </si>
  <si>
    <r>
      <t xml:space="preserve">El hecho de poder duplicarse le da una sensacion de </t>
    </r>
    <r>
      <rPr>
        <sz val="11"/>
        <color rgb="FFFFFF00"/>
        <rFont val="Calibri"/>
        <family val="2"/>
        <scheme val="minor"/>
      </rPr>
      <t>omnipotencia</t>
    </r>
  </si>
  <si>
    <t xml:space="preserve">                 de ccompletud</t>
  </si>
  <si>
    <t>por que sientiría simbiosis?</t>
  </si>
  <si>
    <t>la fantasia de simbiosis</t>
  </si>
  <si>
    <r>
      <t>Hacer uno con sus bb le hace recordar esa</t>
    </r>
    <r>
      <rPr>
        <sz val="11"/>
        <color rgb="FFFFFF00"/>
        <rFont val="Calibri"/>
        <family val="2"/>
        <scheme val="minor"/>
      </rPr>
      <t xml:space="preserve"> unidad con su propia mama</t>
    </r>
  </si>
  <si>
    <t>por que sentiría inmortalidad?</t>
  </si>
  <si>
    <t>la fantasia de inmortalidad</t>
  </si>
  <si>
    <t xml:space="preserve">por se proyecta en su hijo </t>
  </si>
  <si>
    <t>por la genetica y los valores</t>
  </si>
  <si>
    <t>que proyecta la mama en el hijo?</t>
  </si>
  <si>
    <t xml:space="preserve"> cumplir con los ideales perdidos</t>
  </si>
  <si>
    <t>el hijo podrá cumplir lo que la mama no pudo</t>
  </si>
  <si>
    <t>en 6</t>
  </si>
  <si>
    <t>de que tipo de relacion?</t>
  </si>
  <si>
    <t xml:space="preserve"> renovar viejas relaciones</t>
  </si>
  <si>
    <t>Al vovlerse madre, la mujer re-evalua su relacion con su propia madre</t>
  </si>
  <si>
    <t>en 7</t>
  </si>
  <si>
    <t>por que la reemplaza y por se separa de su madre?</t>
  </si>
  <si>
    <t xml:space="preserve"> reemplazar y separarse de la propia madre</t>
  </si>
  <si>
    <t>Al vovlerse madre, toma el rol de madre que tenía su mama</t>
  </si>
  <si>
    <t>Pero se separa de ella por n cometer los mismos errores</t>
  </si>
  <si>
    <t>por que se habla de un trabajo del embarazo?</t>
  </si>
  <si>
    <r>
      <t>Por que  los padres tienen que prepararse fi</t>
    </r>
    <r>
      <rPr>
        <sz val="11"/>
        <color rgb="FFFFFF00"/>
        <rFont val="Calibri"/>
        <family val="2"/>
        <scheme val="minor"/>
      </rPr>
      <t>sicamente y psicologicament</t>
    </r>
    <r>
      <rPr>
        <sz val="11"/>
        <color theme="0"/>
        <rFont val="Calibri"/>
        <family val="2"/>
        <scheme val="minor"/>
      </rPr>
      <t>e a la llegada del bb</t>
    </r>
  </si>
  <si>
    <t>ese trabaja se puede dividir en 3 etapas, cuales son?</t>
  </si>
  <si>
    <r>
      <t xml:space="preserve">i)  </t>
    </r>
    <r>
      <rPr>
        <b/>
        <sz val="11"/>
        <color rgb="FFFFFF00"/>
        <rFont val="Calibri"/>
        <family val="2"/>
        <scheme val="minor"/>
      </rPr>
      <t>aceptarla l</t>
    </r>
    <r>
      <rPr>
        <b/>
        <sz val="11"/>
        <color theme="0"/>
        <rFont val="Calibri"/>
        <family val="2"/>
        <scheme val="minor"/>
      </rPr>
      <t xml:space="preserve">a </t>
    </r>
    <r>
      <rPr>
        <b/>
        <sz val="11"/>
        <color rgb="FFFFFF00"/>
        <rFont val="Calibri"/>
        <family val="2"/>
        <scheme val="minor"/>
      </rPr>
      <t>noticia</t>
    </r>
    <r>
      <rPr>
        <b/>
        <sz val="11"/>
        <color theme="0"/>
        <rFont val="Calibri"/>
        <family val="2"/>
        <scheme val="minor"/>
      </rPr>
      <t xml:space="preserve"> del embarazo</t>
    </r>
  </si>
  <si>
    <t>por nvo cuerpo</t>
  </si>
  <si>
    <r>
      <t xml:space="preserve">2) </t>
    </r>
    <r>
      <rPr>
        <b/>
        <sz val="11"/>
        <color rgb="FFFFFF00"/>
        <rFont val="Calibri"/>
        <family val="2"/>
        <scheme val="minor"/>
      </rPr>
      <t>reconocer la existencia</t>
    </r>
    <r>
      <rPr>
        <b/>
        <sz val="11"/>
        <color theme="0"/>
        <rFont val="Calibri"/>
        <family val="2"/>
        <scheme val="minor"/>
      </rPr>
      <t xml:space="preserve"> del feto</t>
    </r>
  </si>
  <si>
    <t xml:space="preserve">via mvtos </t>
  </si>
  <si>
    <r>
      <t>3)</t>
    </r>
    <r>
      <rPr>
        <b/>
        <sz val="11"/>
        <color rgb="FFFFFF00"/>
        <rFont val="Calibri"/>
        <family val="2"/>
        <scheme val="minor"/>
      </rPr>
      <t xml:space="preserve"> personificar </t>
    </r>
    <r>
      <rPr>
        <b/>
        <sz val="11"/>
        <color theme="0"/>
        <rFont val="Calibri"/>
        <family val="2"/>
        <scheme val="minor"/>
      </rPr>
      <t>el futuro bebe</t>
    </r>
  </si>
  <si>
    <t>via reacciones del bb al ambiente</t>
  </si>
  <si>
    <t>dar nbre</t>
  </si>
  <si>
    <t xml:space="preserve">dar 3 caracteristicas </t>
  </si>
  <si>
    <t>c  i ii</t>
  </si>
  <si>
    <r>
      <t xml:space="preserve">la aceptacion de un </t>
    </r>
    <r>
      <rPr>
        <b/>
        <sz val="12"/>
        <color rgb="FFFFFF00"/>
        <rFont val="Calibri"/>
        <family val="2"/>
        <scheme val="minor"/>
      </rPr>
      <t>nuevo cuerpo</t>
    </r>
  </si>
  <si>
    <r>
      <t xml:space="preserve">la </t>
    </r>
    <r>
      <rPr>
        <b/>
        <sz val="12"/>
        <color rgb="FFFFFF00"/>
        <rFont val="Calibri"/>
        <family val="2"/>
        <scheme val="minor"/>
      </rPr>
      <t>dependancia</t>
    </r>
    <r>
      <rPr>
        <b/>
        <sz val="12"/>
        <color theme="0"/>
        <rFont val="Calibri"/>
        <family val="2"/>
        <scheme val="minor"/>
      </rPr>
      <t xml:space="preserve"> hacia otro</t>
    </r>
  </si>
  <si>
    <r>
      <t xml:space="preserve">la </t>
    </r>
    <r>
      <rPr>
        <b/>
        <sz val="12"/>
        <color rgb="FFFFFF00"/>
        <rFont val="Calibri"/>
        <family val="2"/>
        <scheme val="minor"/>
      </rPr>
      <t>ambivalencia</t>
    </r>
  </si>
  <si>
    <t>entre tener miedo al fracaso (responsabilidad) y  sentir que van a poder hacerlo (euforia)</t>
  </si>
  <si>
    <t>Entre tener miedo que sea defectuoso e  idealizar el hijo</t>
  </si>
  <si>
    <t>dar 2 ctas +1 obs</t>
  </si>
  <si>
    <t xml:space="preserve">i) a traves de los movimientos del feto ( 5 m ) </t>
  </si>
  <si>
    <t>ii) involucrando al padre</t>
  </si>
  <si>
    <t>para atenuar el sentimiento de simbiosis</t>
  </si>
  <si>
    <t>hay una doble identification : la mama s identfica a su madre y a su hijo</t>
  </si>
  <si>
    <t>madre -&gt; mama -&gt; hijo</t>
  </si>
  <si>
    <t>3  ctas</t>
  </si>
  <si>
    <t>ej b c</t>
  </si>
  <si>
    <t>i)  cdo el bb reacciona al ambiente</t>
  </si>
  <si>
    <t xml:space="preserve">ii) a traves de una comunicación con el </t>
  </si>
  <si>
    <t>si se mueve con la musica entonces dicen que le gusta la musica</t>
  </si>
  <si>
    <t>iii) preparando su llegada</t>
  </si>
  <si>
    <t>darle un nbre / preparar su cuarto</t>
  </si>
  <si>
    <t>despues del parto que pasa para la mama?</t>
  </si>
  <si>
    <t>la madre se siente sensible y vulnerable</t>
  </si>
  <si>
    <r>
      <rPr>
        <sz val="11"/>
        <color theme="5" tint="0.39997558519241921"/>
        <rFont val="Calibri"/>
        <family val="2"/>
        <scheme val="minor"/>
      </rPr>
      <t xml:space="preserve"> Stern,</t>
    </r>
    <r>
      <rPr>
        <sz val="11"/>
        <color theme="1" tint="0.499984740745262"/>
        <rFont val="Calibri"/>
        <family val="2"/>
        <scheme val="minor"/>
      </rPr>
      <t xml:space="preserve"> D. (1998). El repertorio materno. En La primera relación madre-hijo (pp. 23-58). Madrid: Morata</t>
    </r>
  </si>
  <si>
    <t xml:space="preserve">interacciones madre hijo </t>
  </si>
  <si>
    <t>como es la interaccion madre-bb?</t>
  </si>
  <si>
    <r>
      <t xml:space="preserve">el bb genera ciertas </t>
    </r>
    <r>
      <rPr>
        <b/>
        <sz val="12"/>
        <color theme="5" tint="0.39997558519241921"/>
        <rFont val="Calibri"/>
        <family val="2"/>
        <scheme val="minor"/>
      </rPr>
      <t>conductas sociales en la mama</t>
    </r>
  </si>
  <si>
    <t>ella lo hace incosncientement</t>
  </si>
  <si>
    <t xml:space="preserve">con eso el bb aprende a leer las señales comunicacionales </t>
  </si>
  <si>
    <r>
      <t>dar 3 ej de esas</t>
    </r>
    <r>
      <rPr>
        <b/>
        <sz val="12"/>
        <color theme="5" tint="0.39997558519241921"/>
        <rFont val="Arial"/>
        <family val="2"/>
      </rPr>
      <t xml:space="preserve"> señales comunicacioanles</t>
    </r>
  </si>
  <si>
    <t>una expreison facial exageraa</t>
  </si>
  <si>
    <t>para que el bb pueda distinguirlas</t>
  </si>
  <si>
    <t>una pausa prolongada</t>
  </si>
  <si>
    <t>para invitar al bb a interactuar</t>
  </si>
  <si>
    <t>un espacio interpersonal no respectado</t>
  </si>
  <si>
    <t>para que se acostumbre a las interacciones</t>
  </si>
  <si>
    <r>
      <t>De</t>
    </r>
    <r>
      <rPr>
        <sz val="11"/>
        <color rgb="FFFFFF00"/>
        <rFont val="Calibri"/>
        <family val="2"/>
        <scheme val="minor"/>
      </rPr>
      <t xml:space="preserve"> Mathía,</t>
    </r>
    <r>
      <rPr>
        <sz val="11"/>
        <color theme="1" tint="0.499984740745262"/>
        <rFont val="Calibri"/>
        <family val="2"/>
        <scheme val="minor"/>
      </rPr>
      <t xml:space="preserve"> M. (2018): </t>
    </r>
    <r>
      <rPr>
        <sz val="11"/>
        <color rgb="FFFFFF00"/>
        <rFont val="Calibri"/>
        <family val="2"/>
        <scheme val="minor"/>
      </rPr>
      <t>Características específicas del desarrollo infantil e</t>
    </r>
    <r>
      <rPr>
        <sz val="11"/>
        <color theme="1" tint="0.499984740745262"/>
        <rFont val="Calibri"/>
        <family val="2"/>
        <scheme val="minor"/>
      </rPr>
      <t>n la primera infancia. Ficha de cátedra.</t>
    </r>
  </si>
  <si>
    <t>desarollor motor / emocional / intelectual</t>
  </si>
  <si>
    <t>Palacio la psicomotricidad</t>
  </si>
  <si>
    <t>Freud   Winnicott   Brochat   Bowlby</t>
  </si>
  <si>
    <t>Piaget</t>
  </si>
  <si>
    <t>el desarrollo se hace en un mto particular?</t>
  </si>
  <si>
    <t>no el desarrollo se hace a lo largo de la vida</t>
  </si>
  <si>
    <t>n solamente en la infancia</t>
  </si>
  <si>
    <t>que produce el cambio?</t>
  </si>
  <si>
    <t>i) el crecimiento</t>
  </si>
  <si>
    <t>se hace a nivel estructural y funcional</t>
  </si>
  <si>
    <t>huesos + gdes</t>
  </si>
  <si>
    <t>mayor capacidad pulmonar</t>
  </si>
  <si>
    <t>ii) el desarrollo</t>
  </si>
  <si>
    <t>nvas conexión neuronales</t>
  </si>
  <si>
    <t>adquision del lenguaje</t>
  </si>
  <si>
    <t>iii) la interaccion con el entorno</t>
  </si>
  <si>
    <t>area cerebro trbajado (musica)</t>
  </si>
  <si>
    <t>facilidad para hacer msuica</t>
  </si>
  <si>
    <t>Palacio</t>
  </si>
  <si>
    <t>antes como se caracterizaba el niño?</t>
  </si>
  <si>
    <t>Por lo que NO había logrado aun</t>
  </si>
  <si>
    <t>Que propone Palacio ?</t>
  </si>
  <si>
    <t>Propone caracterizarlo por sus logros</t>
  </si>
  <si>
    <t>como ve ese periodo?  ab</t>
  </si>
  <si>
    <t>y en b, a traves de que?</t>
  </si>
  <si>
    <r>
      <t xml:space="preserve">Es un periodo de </t>
    </r>
    <r>
      <rPr>
        <b/>
        <sz val="12"/>
        <color rgb="FF92D050"/>
        <rFont val="Calibri"/>
        <family val="2"/>
        <scheme val="minor"/>
      </rPr>
      <t xml:space="preserve">juegos </t>
    </r>
    <r>
      <rPr>
        <b/>
        <sz val="12"/>
        <color theme="0"/>
        <rFont val="Calibri"/>
        <family val="2"/>
        <scheme val="minor"/>
      </rPr>
      <t xml:space="preserve">y de </t>
    </r>
    <r>
      <rPr>
        <b/>
        <sz val="12"/>
        <color rgb="FF92D050"/>
        <rFont val="Calibri"/>
        <family val="2"/>
        <scheme val="minor"/>
      </rPr>
      <t>aprendizaje</t>
    </r>
  </si>
  <si>
    <t>a traves de la experimentacion y exploracion</t>
  </si>
  <si>
    <r>
      <t>cuales son las</t>
    </r>
    <r>
      <rPr>
        <b/>
        <sz val="12"/>
        <color rgb="FF92D050"/>
        <rFont val="Arial"/>
        <family val="2"/>
      </rPr>
      <t xml:space="preserve"> 3 caracteristicas del desarrollo </t>
    </r>
    <r>
      <rPr>
        <b/>
        <sz val="12"/>
        <color rgb="FF00B0F0"/>
        <rFont val="Arial"/>
        <family val="2"/>
      </rPr>
      <t>en la primera infancia?</t>
    </r>
  </si>
  <si>
    <t>a) el desarrollo motor</t>
  </si>
  <si>
    <t>b) el desarrollo emocional</t>
  </si>
  <si>
    <t>c) el desarrollo intelectual</t>
  </si>
  <si>
    <t>que leyes se aplican, me las podés recordar?</t>
  </si>
  <si>
    <t>se aplican las leyes de desarrollo:</t>
  </si>
  <si>
    <t>i) la diferenciacion</t>
  </si>
  <si>
    <t>ii) la coordinación funcional</t>
  </si>
  <si>
    <t>iii) la direccion del crecimiento</t>
  </si>
  <si>
    <t>iv) el crecimiento asincrónico</t>
  </si>
  <si>
    <t>v) el ritmo del crecimiento discontinuo</t>
  </si>
  <si>
    <r>
      <t xml:space="preserve">que requiere la </t>
    </r>
    <r>
      <rPr>
        <b/>
        <sz val="12"/>
        <color rgb="FF92D050"/>
        <rFont val="Arial"/>
        <family val="2"/>
      </rPr>
      <t>motilidad voluntaria</t>
    </r>
    <r>
      <rPr>
        <b/>
        <sz val="12"/>
        <color rgb="FF00B0F0"/>
        <rFont val="Arial"/>
        <family val="2"/>
      </rPr>
      <t>?</t>
    </r>
  </si>
  <si>
    <t>neuronas motoras e interaccion con el medio</t>
  </si>
  <si>
    <r>
      <t>que es la psicomotricidad  (</t>
    </r>
    <r>
      <rPr>
        <b/>
        <sz val="12"/>
        <color rgb="FFFFFF00"/>
        <rFont val="Arial"/>
        <family val="2"/>
      </rPr>
      <t>Palacio</t>
    </r>
    <r>
      <rPr>
        <b/>
        <sz val="12"/>
        <color rgb="FF00B0F0"/>
        <rFont val="Arial"/>
        <family val="2"/>
      </rPr>
      <t>)?</t>
    </r>
  </si>
  <si>
    <t xml:space="preserve">La psicomotricidad </t>
  </si>
  <si>
    <t>la relacion entre el psiquismo y el movimiento</t>
  </si>
  <si>
    <r>
      <t>cual es el objetivo del</t>
    </r>
    <r>
      <rPr>
        <b/>
        <sz val="11"/>
        <color rgb="FFFFFF00"/>
        <rFont val="Calibri"/>
        <family val="2"/>
        <scheme val="minor"/>
      </rPr>
      <t xml:space="preserve"> desarollo psico-motor</t>
    </r>
    <r>
      <rPr>
        <b/>
        <sz val="11"/>
        <color rgb="FF00B0F0"/>
        <rFont val="Calibri"/>
        <family val="2"/>
        <scheme val="minor"/>
      </rPr>
      <t>?</t>
    </r>
  </si>
  <si>
    <t>el control del propio cuerpo</t>
  </si>
  <si>
    <t>se logra a traves de 2 componentes, cuales son?</t>
  </si>
  <si>
    <t>visible?</t>
  </si>
  <si>
    <r>
      <t xml:space="preserve">a traves de un </t>
    </r>
    <r>
      <rPr>
        <b/>
        <sz val="12"/>
        <color rgb="FF00FF00"/>
        <rFont val="Calibri"/>
        <family val="2"/>
        <scheme val="minor"/>
      </rPr>
      <t>componente externo</t>
    </r>
    <r>
      <rPr>
        <b/>
        <sz val="12"/>
        <color theme="0"/>
        <rFont val="Calibri"/>
        <family val="2"/>
        <scheme val="minor"/>
      </rPr>
      <t>: el cuerpo</t>
    </r>
  </si>
  <si>
    <t>novisible?</t>
  </si>
  <si>
    <r>
      <t xml:space="preserve">                   y un </t>
    </r>
    <r>
      <rPr>
        <b/>
        <sz val="12"/>
        <color rgb="FF00FF00"/>
        <rFont val="Calibri"/>
        <family val="2"/>
        <scheme val="minor"/>
      </rPr>
      <t xml:space="preserve">componente interno </t>
    </r>
    <r>
      <rPr>
        <b/>
        <sz val="12"/>
        <color theme="0"/>
        <rFont val="Calibri"/>
        <family val="2"/>
        <scheme val="minor"/>
      </rPr>
      <t>: la representacion del cuerpo</t>
    </r>
  </si>
  <si>
    <t>para anticipar sus movimientos</t>
  </si>
  <si>
    <t>mover su cuepro requierer tener una representacio nde su cuerpo (antiicpar mvtos)</t>
  </si>
  <si>
    <t xml:space="preserve">se podría decir que la psicomotricidad es un sistema…. Y … </t>
  </si>
  <si>
    <t xml:space="preserve">Asi, la psicomotricidad es un sistema integrado </t>
  </si>
  <si>
    <t>SN , musculos, percepcion …</t>
  </si>
  <si>
    <t>y dinámico</t>
  </si>
  <si>
    <t>se adapta al contexto</t>
  </si>
  <si>
    <t>etapa psicomotora</t>
  </si>
  <si>
    <t>al nacimiento</t>
  </si>
  <si>
    <r>
      <t xml:space="preserve">los movimientos son </t>
    </r>
    <r>
      <rPr>
        <b/>
        <sz val="12"/>
        <color rgb="FFFFFF00"/>
        <rFont val="Calibri"/>
        <family val="2"/>
        <scheme val="minor"/>
      </rPr>
      <t>descontrolado y no coordinados</t>
    </r>
  </si>
  <si>
    <t>como mueve lso brazos y los pies</t>
  </si>
  <si>
    <t>hasta los 2 años</t>
  </si>
  <si>
    <t>hay un progresivo control corporal</t>
  </si>
  <si>
    <t>Poder mantenerse sentado</t>
  </si>
  <si>
    <t>a lso 2 años</t>
  </si>
  <si>
    <t>los movimientos son voluntarios y coordinados</t>
  </si>
  <si>
    <t>Poder caminar</t>
  </si>
  <si>
    <r>
      <t>de que es producto el</t>
    </r>
    <r>
      <rPr>
        <b/>
        <sz val="11"/>
        <color rgb="FFFFFF00"/>
        <rFont val="Calibri"/>
        <family val="2"/>
        <scheme val="minor"/>
      </rPr>
      <t xml:space="preserve"> desarrollo psico motor?</t>
    </r>
  </si>
  <si>
    <r>
      <t>de l</t>
    </r>
    <r>
      <rPr>
        <b/>
        <sz val="12"/>
        <color rgb="FFFFFF00"/>
        <rFont val="Calibri"/>
        <family val="2"/>
        <scheme val="minor"/>
      </rPr>
      <t>a programacion madurativa</t>
    </r>
  </si>
  <si>
    <t>SN</t>
  </si>
  <si>
    <r>
      <t xml:space="preserve">de las interaccioens con el </t>
    </r>
    <r>
      <rPr>
        <b/>
        <sz val="12"/>
        <color rgb="FFFFFF00"/>
        <rFont val="Calibri"/>
        <family val="2"/>
        <scheme val="minor"/>
      </rPr>
      <t>entorno</t>
    </r>
  </si>
  <si>
    <r>
      <t>de las caracteristicas del propio</t>
    </r>
    <r>
      <rPr>
        <b/>
        <sz val="12"/>
        <color rgb="FFFFFF00"/>
        <rFont val="Calibri"/>
        <family val="2"/>
        <scheme val="minor"/>
      </rPr>
      <t xml:space="preserve"> niño</t>
    </r>
  </si>
  <si>
    <t>como se logra a un desarrollo emocional?</t>
  </si>
  <si>
    <r>
      <t>con la adquisicion de una</t>
    </r>
    <r>
      <rPr>
        <b/>
        <sz val="12"/>
        <color rgb="FFFFFF00"/>
        <rFont val="Calibri"/>
        <family val="2"/>
        <scheme val="minor"/>
      </rPr>
      <t xml:space="preserve"> autonomia psiquica</t>
    </r>
  </si>
  <si>
    <t>Por que Fr se interesa a la infancia?</t>
  </si>
  <si>
    <t>Por que entender el niño permite entender el adulto</t>
  </si>
  <si>
    <t>en que tipo de relacion está el niño con su madre?</t>
  </si>
  <si>
    <r>
      <t>el niño está en una</t>
    </r>
    <r>
      <rPr>
        <b/>
        <u/>
        <sz val="12"/>
        <color theme="0"/>
        <rFont val="Calibri"/>
        <family val="2"/>
        <scheme val="minor"/>
      </rPr>
      <t xml:space="preserve"> relacion de dependencia</t>
    </r>
    <r>
      <rPr>
        <b/>
        <sz val="12"/>
        <color theme="0"/>
        <rFont val="Calibri"/>
        <family val="2"/>
        <scheme val="minor"/>
      </rPr>
      <t xml:space="preserve"> con su madre</t>
    </r>
  </si>
  <si>
    <t>especificar</t>
  </si>
  <si>
    <r>
      <t xml:space="preserve">ella satisface sus </t>
    </r>
    <r>
      <rPr>
        <b/>
        <u/>
        <sz val="12"/>
        <color theme="0"/>
        <rFont val="Calibri"/>
        <family val="2"/>
        <scheme val="minor"/>
      </rPr>
      <t>necesidades biologicas y afectivas</t>
    </r>
  </si>
  <si>
    <t>que tipo de vinculo establece la mama con su hijos?</t>
  </si>
  <si>
    <t>un vinculo temprano</t>
  </si>
  <si>
    <t>la mama juega un papel central en que?</t>
  </si>
  <si>
    <t>en el origen del psiquismo</t>
  </si>
  <si>
    <t>Moldea zonas erogenas / primer O libidinal  / diferenciacion yo-no yo / priemras representaciones (ausencia - presencia)</t>
  </si>
  <si>
    <t>que inaugura la cuidado ajeno?</t>
  </si>
  <si>
    <t>La primera experiencia de satisfaccion</t>
  </si>
  <si>
    <t>que permite eso?</t>
  </si>
  <si>
    <r>
      <t>La constitucion de una</t>
    </r>
    <r>
      <rPr>
        <b/>
        <sz val="12"/>
        <color rgb="FFFFFF00"/>
        <rFont val="Calibri"/>
        <family val="2"/>
        <scheme val="minor"/>
      </rPr>
      <t xml:space="preserve"> zona erogena </t>
    </r>
    <r>
      <rPr>
        <b/>
        <sz val="12"/>
        <color theme="0"/>
        <rFont val="Calibri"/>
        <family val="2"/>
        <scheme val="minor"/>
      </rPr>
      <t>en el bb</t>
    </r>
  </si>
  <si>
    <t>placer -&gt; consciencia de esa parte del cuerpo (por diferenciacion) -&gt; relacioanrla con Xcias</t>
  </si>
  <si>
    <r>
      <t xml:space="preserve">y con eso la </t>
    </r>
    <r>
      <rPr>
        <b/>
        <sz val="12"/>
        <color rgb="FFFFFF00"/>
        <rFont val="Calibri"/>
        <family val="2"/>
        <scheme val="minor"/>
      </rPr>
      <t xml:space="preserve">"constitucion psiquica" </t>
    </r>
    <r>
      <rPr>
        <b/>
        <sz val="12"/>
        <color theme="0"/>
        <rFont val="Calibri"/>
        <family val="2"/>
        <scheme val="minor"/>
      </rPr>
      <t>de una parte del cuerpo</t>
    </r>
  </si>
  <si>
    <t>Winnicott</t>
  </si>
  <si>
    <r>
      <t xml:space="preserve">Para que operen los </t>
    </r>
    <r>
      <rPr>
        <b/>
        <sz val="12"/>
        <color theme="5" tint="0.39997558519241921"/>
        <rFont val="Arial"/>
        <family val="2"/>
      </rPr>
      <t>procesos de desarrollo,</t>
    </r>
    <r>
      <rPr>
        <b/>
        <sz val="12"/>
        <color rgb="FF00B0F0"/>
        <rFont val="Arial"/>
        <family val="2"/>
      </rPr>
      <t xml:space="preserve"> de que se requiere?</t>
    </r>
  </si>
  <si>
    <t>de una ambiente facilitad</t>
  </si>
  <si>
    <r>
      <t xml:space="preserve">Es decir, un ambiente que se </t>
    </r>
    <r>
      <rPr>
        <b/>
        <sz val="11"/>
        <color theme="5" tint="0.39997558519241921"/>
        <rFont val="Calibri"/>
        <family val="2"/>
        <scheme val="minor"/>
      </rPr>
      <t xml:space="preserve">adapte a las necesidades </t>
    </r>
    <r>
      <rPr>
        <b/>
        <sz val="11"/>
        <color rgb="FFFFFF00"/>
        <rFont val="Calibri"/>
        <family val="2"/>
        <scheme val="minor"/>
      </rPr>
      <t>del niño</t>
    </r>
  </si>
  <si>
    <t>el desarrollo emocional permite al niño realizar 3 tareas, cuales?</t>
  </si>
  <si>
    <r>
      <t>1) la</t>
    </r>
    <r>
      <rPr>
        <b/>
        <sz val="12"/>
        <color rgb="FF00FF00"/>
        <rFont val="Calibri"/>
        <family val="2"/>
        <scheme val="minor"/>
      </rPr>
      <t xml:space="preserve"> integracion de su yo</t>
    </r>
  </si>
  <si>
    <t>por que el bb nace fragmentado, necesita un sosten</t>
  </si>
  <si>
    <t>la mama lo alimenta y se siente bien</t>
  </si>
  <si>
    <r>
      <t>2) la</t>
    </r>
    <r>
      <rPr>
        <b/>
        <sz val="12"/>
        <color rgb="FF00FF00"/>
        <rFont val="Calibri"/>
        <family val="2"/>
        <scheme val="minor"/>
      </rPr>
      <t xml:space="preserve"> instauracion de la psique en su cuerpo</t>
    </r>
  </si>
  <si>
    <t>mente y cuerpo se unen con el cuidado</t>
  </si>
  <si>
    <r>
      <t>3) la</t>
    </r>
    <r>
      <rPr>
        <b/>
        <sz val="12"/>
        <color rgb="FF00FF00"/>
        <rFont val="Calibri"/>
        <family val="2"/>
        <scheme val="minor"/>
      </rPr>
      <t xml:space="preserve"> formacion de relaciones objetales</t>
    </r>
  </si>
  <si>
    <t>la diferneciacion por frustracion</t>
  </si>
  <si>
    <t>Rochat</t>
  </si>
  <si>
    <t>Para el que es la infancia?</t>
  </si>
  <si>
    <r>
      <t xml:space="preserve">Para Rochat, la infancia es un </t>
    </r>
    <r>
      <rPr>
        <b/>
        <u/>
        <sz val="12"/>
        <color theme="0"/>
        <rFont val="Calibri"/>
        <family val="2"/>
        <scheme val="minor"/>
      </rPr>
      <t>periodo de inmadurez</t>
    </r>
    <r>
      <rPr>
        <b/>
        <sz val="12"/>
        <color theme="0"/>
        <rFont val="Calibri"/>
        <family val="2"/>
        <scheme val="minor"/>
      </rPr>
      <t xml:space="preserve"> prolongada</t>
    </r>
  </si>
  <si>
    <t>por que depende de la mama para sobrevivir</t>
  </si>
  <si>
    <t>Que rol cumple la familia?</t>
  </si>
  <si>
    <r>
      <t xml:space="preserve">Ayudarlo a acceder a la </t>
    </r>
    <r>
      <rPr>
        <b/>
        <u/>
        <sz val="12"/>
        <color rgb="FF00FF00"/>
        <rFont val="Calibri"/>
        <family val="2"/>
        <scheme val="minor"/>
      </rPr>
      <t>madurez emocional</t>
    </r>
  </si>
  <si>
    <r>
      <t>Permitiendole estar otros</t>
    </r>
    <r>
      <rPr>
        <b/>
        <sz val="12"/>
        <color theme="7" tint="0.39997558519241921"/>
        <rFont val="Calibri"/>
        <family val="2"/>
        <scheme val="minor"/>
      </rPr>
      <t xml:space="preserve"> espacios sociales </t>
    </r>
  </si>
  <si>
    <t xml:space="preserve"> cada vez + alejado del nucleo familiar</t>
  </si>
  <si>
    <t>que permiten los jeugos?</t>
  </si>
  <si>
    <t>intercambios sociales ludicos</t>
  </si>
  <si>
    <r>
      <t>que permite la</t>
    </r>
    <r>
      <rPr>
        <b/>
        <sz val="12"/>
        <color theme="7" tint="0.39997558519241921"/>
        <rFont val="Arial"/>
        <family val="2"/>
      </rPr>
      <t xml:space="preserve"> sintonia afectiva</t>
    </r>
    <r>
      <rPr>
        <b/>
        <sz val="12"/>
        <color rgb="FF00B0F0"/>
        <rFont val="Arial"/>
        <family val="2"/>
      </rPr>
      <t xml:space="preserve"> entre el bb y lso adultos?</t>
    </r>
  </si>
  <si>
    <r>
      <t xml:space="preserve">una buena </t>
    </r>
    <r>
      <rPr>
        <b/>
        <sz val="12"/>
        <color theme="7" tint="0.39997558519241921"/>
        <rFont val="Calibri"/>
        <family val="2"/>
        <scheme val="minor"/>
      </rPr>
      <t xml:space="preserve"> organización perceptiva-afectiva</t>
    </r>
    <r>
      <rPr>
        <b/>
        <sz val="12"/>
        <color theme="0"/>
        <rFont val="Calibri"/>
        <family val="2"/>
        <scheme val="minor"/>
      </rPr>
      <t xml:space="preserve"> en el bb</t>
    </r>
  </si>
  <si>
    <t>al responder bien a las necesidades del bb , el bb entiende entiende mejor lo que le pasa</t>
  </si>
  <si>
    <t>que necesita el bb para comunicar?</t>
  </si>
  <si>
    <r>
      <t xml:space="preserve">un bagaje </t>
    </r>
    <r>
      <rPr>
        <b/>
        <sz val="12"/>
        <color rgb="FF00FF00"/>
        <rFont val="Calibri"/>
        <family val="2"/>
        <scheme val="minor"/>
      </rPr>
      <t>conductual innato</t>
    </r>
  </si>
  <si>
    <t>reproducir expresion facial del adulto</t>
  </si>
  <si>
    <t>el bb tiene un bagade conductual innato</t>
  </si>
  <si>
    <r>
      <t>el adulto</t>
    </r>
    <r>
      <rPr>
        <b/>
        <sz val="12"/>
        <color rgb="FFFFFF00"/>
        <rFont val="Calibri"/>
        <family val="2"/>
        <scheme val="minor"/>
      </rPr>
      <t xml:space="preserve"> interpreta</t>
    </r>
    <r>
      <rPr>
        <b/>
        <sz val="12"/>
        <color theme="0"/>
        <rFont val="Calibri"/>
        <family val="2"/>
        <scheme val="minor"/>
      </rPr>
      <t xml:space="preserve"> esa conducta innata como</t>
    </r>
    <r>
      <rPr>
        <b/>
        <sz val="12"/>
        <color rgb="FFFFFF00"/>
        <rFont val="Calibri"/>
        <family val="2"/>
        <scheme val="minor"/>
      </rPr>
      <t xml:space="preserve"> intencional </t>
    </r>
    <r>
      <rPr>
        <b/>
        <sz val="12"/>
        <color theme="0"/>
        <rFont val="Calibri"/>
        <family val="2"/>
        <scheme val="minor"/>
      </rPr>
      <t>y reacciona</t>
    </r>
  </si>
  <si>
    <t>y el bb establece una relacion entre lo que hizo y lo que pasó</t>
  </si>
  <si>
    <r>
      <t>que marca el</t>
    </r>
    <r>
      <rPr>
        <b/>
        <sz val="12"/>
        <color theme="7" tint="0.39997558519241921"/>
        <rFont val="Arial"/>
        <family val="2"/>
      </rPr>
      <t xml:space="preserve"> salto cualitativo</t>
    </r>
    <r>
      <rPr>
        <b/>
        <sz val="12"/>
        <color rgb="FF00B0F0"/>
        <rFont val="Arial"/>
        <family val="2"/>
      </rPr>
      <t xml:space="preserve"> en temrino de comunicación?</t>
    </r>
  </si>
  <si>
    <r>
      <t xml:space="preserve">Cuando el bb envia </t>
    </r>
    <r>
      <rPr>
        <b/>
        <sz val="12"/>
        <color rgb="FF00FF00"/>
        <rFont val="Calibri"/>
        <family val="2"/>
        <scheme val="minor"/>
      </rPr>
      <t>señales</t>
    </r>
  </si>
  <si>
    <t>Bowlby</t>
  </si>
  <si>
    <t>que es importante para la salud mental del hijo?</t>
  </si>
  <si>
    <t>el vinculo afectivo con la madre</t>
  </si>
  <si>
    <t>a que remite esa teoria?</t>
  </si>
  <si>
    <t>la teoria del apego</t>
  </si>
  <si>
    <t>definicion del apego?</t>
  </si>
  <si>
    <t>es  un lazo emocional intimo duradero entre 2 personas</t>
  </si>
  <si>
    <t>que espera el niño de su madre?</t>
  </si>
  <si>
    <t>proteccion, consuelo y apoyo</t>
  </si>
  <si>
    <t>si recibe eso que tiene?</t>
  </si>
  <si>
    <t>una buena auto-estima</t>
  </si>
  <si>
    <t>el desarrollo intelectual es el resultdo de que?</t>
  </si>
  <si>
    <t>i) de la maduracion neurologica</t>
  </si>
  <si>
    <t>coordinacion viso-motora</t>
  </si>
  <si>
    <t>i) de la interaccion con el entorno</t>
  </si>
  <si>
    <r>
      <t>que le permitira</t>
    </r>
    <r>
      <rPr>
        <b/>
        <sz val="12"/>
        <color rgb="FFFFFF00"/>
        <rFont val="Arial"/>
        <family val="2"/>
      </rPr>
      <t xml:space="preserve"> diversificar su conducta</t>
    </r>
    <r>
      <rPr>
        <b/>
        <sz val="12"/>
        <color rgb="FF00B0F0"/>
        <rFont val="Arial"/>
        <family val="2"/>
      </rPr>
      <t>?</t>
    </r>
  </si>
  <si>
    <t>la interaccion con el medio</t>
  </si>
  <si>
    <t>que constituye una base para el desarrollo intelectual?  3 cosas</t>
  </si>
  <si>
    <t>la actividad refleja</t>
  </si>
  <si>
    <t>la actividad sensorial</t>
  </si>
  <si>
    <t>sus sentidos</t>
  </si>
  <si>
    <t>la actividad motora</t>
  </si>
  <si>
    <t>sus acciones</t>
  </si>
  <si>
    <t>en que plano se haran las adpataciones inteligentes + avanzadas?</t>
  </si>
  <si>
    <t>en el plano simbolico</t>
  </si>
  <si>
    <t>Bowlby, J. (1988). El cuidado de los niños. En Una base segura (pp. 13-32). Buenos Aires: Paidós.</t>
  </si>
  <si>
    <t xml:space="preserve">base segura </t>
  </si>
  <si>
    <t>tipo de apego</t>
  </si>
  <si>
    <r>
      <t xml:space="preserve">por que los padres tienen un papel tan importante para </t>
    </r>
    <r>
      <rPr>
        <b/>
        <sz val="12"/>
        <color rgb="FFFFFF00"/>
        <rFont val="Arial"/>
        <family val="2"/>
      </rPr>
      <t>el desarrollo de la personaldiad</t>
    </r>
    <r>
      <rPr>
        <b/>
        <sz val="12"/>
        <color rgb="FF00B0F0"/>
        <rFont val="Arial"/>
        <family val="2"/>
      </rPr>
      <t xml:space="preserve"> del niño?</t>
    </r>
  </si>
  <si>
    <r>
      <t>Por que constituyen los</t>
    </r>
    <r>
      <rPr>
        <b/>
        <sz val="12"/>
        <color rgb="FFFFFF00"/>
        <rFont val="Calibri"/>
        <family val="2"/>
        <scheme val="minor"/>
      </rPr>
      <t xml:space="preserve"> primeros lazos emocionales intimos </t>
    </r>
  </si>
  <si>
    <t>que concepto usa Bowlby con respecto a eso</t>
  </si>
  <si>
    <t>la base segura</t>
  </si>
  <si>
    <t>Es cuando el bb,  frente a una situacion desconocida, siente que  puede volver a esa base en dd será recibirá proteccion, contencion y apoyo</t>
  </si>
  <si>
    <t>que aportar eso al niño?</t>
  </si>
  <si>
    <t>Le da seguridad para salir al mundo exterior</t>
  </si>
  <si>
    <t>hay 3 tipos de apego cuales son?</t>
  </si>
  <si>
    <r>
      <t xml:space="preserve">1) </t>
    </r>
    <r>
      <rPr>
        <b/>
        <u/>
        <sz val="12"/>
        <color theme="0"/>
        <rFont val="Calibri"/>
        <family val="2"/>
        <scheme val="minor"/>
      </rPr>
      <t>el apego seguro</t>
    </r>
  </si>
  <si>
    <t>se siente seguro con sus padres</t>
  </si>
  <si>
    <r>
      <t xml:space="preserve">2) </t>
    </r>
    <r>
      <rPr>
        <b/>
        <u/>
        <sz val="12"/>
        <color theme="0"/>
        <rFont val="Calibri"/>
        <family val="2"/>
        <scheme val="minor"/>
      </rPr>
      <t>el apego ansioso resistente</t>
    </r>
  </si>
  <si>
    <t>se resiste a ser consolado</t>
  </si>
  <si>
    <r>
      <t xml:space="preserve">3) </t>
    </r>
    <r>
      <rPr>
        <b/>
        <u/>
        <sz val="12"/>
        <color theme="0"/>
        <rFont val="Calibri"/>
        <family val="2"/>
        <scheme val="minor"/>
      </rPr>
      <t>el apego ansioso evitativo</t>
    </r>
  </si>
  <si>
    <t>evita la relacion para protegerse</t>
  </si>
  <si>
    <t>por que ya lo decepcioanron demasiado</t>
  </si>
  <si>
    <t>1) el apego seguro</t>
  </si>
  <si>
    <t>2) el apego ansioso resistente</t>
  </si>
  <si>
    <t>3) el apego ansioso  evitativo</t>
  </si>
  <si>
    <t>Posicion del niño / padres</t>
  </si>
  <si>
    <t>Caracteristicas</t>
  </si>
  <si>
    <t>relacones con los padres</t>
  </si>
  <si>
    <t>aventurarse</t>
  </si>
  <si>
    <t>socialmente</t>
  </si>
  <si>
    <t>3) el apego ansioso elusivo</t>
  </si>
  <si>
    <t>está seguro que lo van ayuda</t>
  </si>
  <si>
    <t>no está seguro</t>
  </si>
  <si>
    <t>está seguro que NO lo van a ayudar</t>
  </si>
  <si>
    <t>buena</t>
  </si>
  <si>
    <t>dificil</t>
  </si>
  <si>
    <t>inexistente</t>
  </si>
  <si>
    <t>seguridad</t>
  </si>
  <si>
    <t>miedo al abandono</t>
  </si>
  <si>
    <t>autosuficiente emocionalmente</t>
  </si>
  <si>
    <t>conducta pro-social</t>
  </si>
  <si>
    <t>busca la atencion / impulsivo</t>
  </si>
  <si>
    <t>conducta anti-social</t>
  </si>
  <si>
    <t>padres presentes  a veces</t>
  </si>
  <si>
    <t>rechazo</t>
  </si>
  <si>
    <t>falta de contencion</t>
  </si>
  <si>
    <t>los padres vivieron lo mismo</t>
  </si>
  <si>
    <t>que siente el niño con respecto a sus padre?</t>
  </si>
  <si>
    <r>
      <t xml:space="preserve">el niño está </t>
    </r>
    <r>
      <rPr>
        <b/>
        <u/>
        <sz val="12"/>
        <color theme="0"/>
        <rFont val="Calibri"/>
        <family val="2"/>
        <scheme val="minor"/>
      </rPr>
      <t xml:space="preserve">seguro </t>
    </r>
    <r>
      <rPr>
        <b/>
        <sz val="12"/>
        <color theme="0"/>
        <rFont val="Calibri"/>
        <family val="2"/>
        <scheme val="minor"/>
      </rPr>
      <t>que sus padres van a estar presentes para ayudarlo si lo necesita</t>
    </r>
  </si>
  <si>
    <t>que cta tendrá el niño?</t>
  </si>
  <si>
    <t>tiene una buena relacion con los padres</t>
  </si>
  <si>
    <t>Tiene seguridad para aventurarse</t>
  </si>
  <si>
    <r>
      <t>el niño</t>
    </r>
    <r>
      <rPr>
        <b/>
        <sz val="12"/>
        <color rgb="FFFF0000"/>
        <rFont val="Calibri"/>
        <family val="2"/>
        <scheme val="minor"/>
      </rPr>
      <t xml:space="preserve"> NO</t>
    </r>
    <r>
      <rPr>
        <b/>
        <sz val="12"/>
        <color theme="0"/>
        <rFont val="Calibri"/>
        <family val="2"/>
        <scheme val="minor"/>
      </rPr>
      <t xml:space="preserve"> está </t>
    </r>
    <r>
      <rPr>
        <b/>
        <u/>
        <sz val="12"/>
        <color theme="0"/>
        <rFont val="Calibri"/>
        <family val="2"/>
        <scheme val="minor"/>
      </rPr>
      <t xml:space="preserve">seguro </t>
    </r>
    <r>
      <rPr>
        <b/>
        <sz val="12"/>
        <color theme="0"/>
        <rFont val="Calibri"/>
        <family val="2"/>
        <scheme val="minor"/>
      </rPr>
      <t>que sus padres van a estar presentes para ayudarlo si lo necesita</t>
    </r>
  </si>
  <si>
    <t>cómo llegó a eso?</t>
  </si>
  <si>
    <r>
      <t xml:space="preserve">por que </t>
    </r>
    <r>
      <rPr>
        <b/>
        <sz val="12"/>
        <color theme="5" tint="0.39997558519241921"/>
        <rFont val="Calibri"/>
        <family val="2"/>
        <scheme val="minor"/>
      </rPr>
      <t xml:space="preserve">a veces </t>
    </r>
    <r>
      <rPr>
        <b/>
        <sz val="12"/>
        <color theme="1" tint="0.499984740745262"/>
        <rFont val="Calibri"/>
        <family val="2"/>
        <scheme val="minor"/>
      </rPr>
      <t>los padres si lo ayudaban y a veces no</t>
    </r>
  </si>
  <si>
    <t>si la ayudan no le dan contencion</t>
  </si>
  <si>
    <t>"se te va a pasar"</t>
  </si>
  <si>
    <t>tienes una relacion dificil con sus padres</t>
  </si>
  <si>
    <r>
      <t xml:space="preserve">Tiene </t>
    </r>
    <r>
      <rPr>
        <b/>
        <sz val="12"/>
        <color rgb="FFFF0000"/>
        <rFont val="Calibri"/>
        <family val="2"/>
        <scheme val="minor"/>
      </rPr>
      <t>in</t>
    </r>
    <r>
      <rPr>
        <b/>
        <sz val="12"/>
        <color theme="0"/>
        <rFont val="Calibri"/>
        <family val="2"/>
        <scheme val="minor"/>
      </rPr>
      <t>seguridad para aventurarse por miedo al abandono</t>
    </r>
  </si>
  <si>
    <t>socialmente busca la atencion y es impulsivo</t>
  </si>
  <si>
    <r>
      <t xml:space="preserve">el niño está </t>
    </r>
    <r>
      <rPr>
        <b/>
        <u/>
        <sz val="12"/>
        <color theme="0"/>
        <rFont val="Calibri"/>
        <family val="2"/>
        <scheme val="minor"/>
      </rPr>
      <t xml:space="preserve">seguro </t>
    </r>
    <r>
      <rPr>
        <b/>
        <sz val="12"/>
        <color theme="0"/>
        <rFont val="Calibri"/>
        <family val="2"/>
        <scheme val="minor"/>
      </rPr>
      <t xml:space="preserve">que sus padres </t>
    </r>
    <r>
      <rPr>
        <b/>
        <sz val="12"/>
        <color rgb="FFFF0000"/>
        <rFont val="Calibri"/>
        <family val="2"/>
        <scheme val="minor"/>
      </rPr>
      <t xml:space="preserve">NO </t>
    </r>
    <r>
      <rPr>
        <b/>
        <sz val="12"/>
        <color theme="0"/>
        <rFont val="Calibri"/>
        <family val="2"/>
        <scheme val="minor"/>
      </rPr>
      <t xml:space="preserve"> van a estar presentes para ayudarlo si lo necesita</t>
    </r>
  </si>
  <si>
    <t>por que los padres no lo ayudaban</t>
  </si>
  <si>
    <t>no ayudaron por que ellos mismo tuvieron ese tipo de apego</t>
  </si>
  <si>
    <t>no se interesa a sus padres</t>
  </si>
  <si>
    <t>conducta antisocial</t>
  </si>
  <si>
    <t>t2) Aranda   "segundo y tercer ano"   FICHA</t>
  </si>
  <si>
    <t>etpa del ddeambulador</t>
  </si>
  <si>
    <t>8 caracteristicas ( desarrollo motor, cosntorl esfinteres, leguaje, juego, dibujo, socializacion, desarrollo cogn, em)</t>
  </si>
  <si>
    <t>de cdo a cdo es la etapa del deambulador?</t>
  </si>
  <si>
    <t xml:space="preserve">de 1  a 3 a </t>
  </si>
  <si>
    <t>el S pasa de que  a que ?</t>
  </si>
  <si>
    <t>de un bb  a un niño</t>
  </si>
  <si>
    <t>dar 2 cambios importantes</t>
  </si>
  <si>
    <t>que puede hacer con eso?</t>
  </si>
  <si>
    <t>poder hablar</t>
  </si>
  <si>
    <t>puede expresar ideas y sentimientos</t>
  </si>
  <si>
    <t>poder pararse y caminar</t>
  </si>
  <si>
    <t>puede explorar el mundo (lugares, personas, objetos)</t>
  </si>
  <si>
    <t>es + autonomo</t>
  </si>
  <si>
    <t>dar les 8 caracteristicas de esa etapa</t>
  </si>
  <si>
    <t>el desarrollo motor</t>
  </si>
  <si>
    <t xml:space="preserve">agarrar O </t>
  </si>
  <si>
    <t xml:space="preserve"> sentado de pie caminar</t>
  </si>
  <si>
    <t>el control de los esfinteres</t>
  </si>
  <si>
    <t>facotr fisiologico / social</t>
  </si>
  <si>
    <t>jerga -&gt; holofrase -&gt; palabras -&gt;  frase</t>
  </si>
  <si>
    <t>iv)</t>
  </si>
  <si>
    <t>los juegos infantiles</t>
  </si>
  <si>
    <t>P juego  ejercicio / regla / simbolico</t>
  </si>
  <si>
    <t>v)</t>
  </si>
  <si>
    <t>los dibujos</t>
  </si>
  <si>
    <t xml:space="preserve">desrodenado /  controlado  /  con nbre </t>
  </si>
  <si>
    <t>vi)</t>
  </si>
  <si>
    <t>la socializacion</t>
  </si>
  <si>
    <t>ambito familia -&gt; xtra familiar</t>
  </si>
  <si>
    <t>vii)</t>
  </si>
  <si>
    <t>el desarrollo cognitivo</t>
  </si>
  <si>
    <t>aimbolo -&gt; signo</t>
  </si>
  <si>
    <t>viii)</t>
  </si>
  <si>
    <t>el desarrollo emocional</t>
  </si>
  <si>
    <t>autonomia psiquica</t>
  </si>
  <si>
    <t>en 1  (desarrollo motor)</t>
  </si>
  <si>
    <t>dar 2 habilidades que tiene el bb?</t>
  </si>
  <si>
    <t>Poder agarrar un O</t>
  </si>
  <si>
    <t>Poder camincar</t>
  </si>
  <si>
    <t>en a</t>
  </si>
  <si>
    <t>dar las etapas  (edad)</t>
  </si>
  <si>
    <t>que podrá hacer con eso?</t>
  </si>
  <si>
    <t>agarrar un O</t>
  </si>
  <si>
    <t>saltarlo</t>
  </si>
  <si>
    <t>poder alimentarse</t>
  </si>
  <si>
    <r>
      <t>sostenerlo</t>
    </r>
    <r>
      <rPr>
        <b/>
        <sz val="12"/>
        <color theme="2" tint="-0.749992370372631"/>
        <rFont val="Arial"/>
        <family val="2"/>
      </rPr>
      <t xml:space="preserve"> (1 a 1/2)</t>
    </r>
  </si>
  <si>
    <t>en b</t>
  </si>
  <si>
    <t>dar las etapas (edad)</t>
  </si>
  <si>
    <t>manterse sentado</t>
  </si>
  <si>
    <t>hacer el gateo</t>
  </si>
  <si>
    <t>estar de pie</t>
  </si>
  <si>
    <r>
      <t xml:space="preserve">caminar, correr, saltar </t>
    </r>
    <r>
      <rPr>
        <b/>
        <sz val="12"/>
        <color theme="2" tint="-0.749992370372631"/>
        <rFont val="Calibri"/>
        <family val="2"/>
        <scheme val="minor"/>
      </rPr>
      <t>(3 a)</t>
    </r>
  </si>
  <si>
    <t>el desarrollo motor lleva a otro tipo de desarrollo, cuales?</t>
  </si>
  <si>
    <t>que deben hacer los padres para ese tipo de desarollo?</t>
  </si>
  <si>
    <t>que =&gt; a n emocional le da´ria?</t>
  </si>
  <si>
    <r>
      <t>Los padres deben darles</t>
    </r>
    <r>
      <rPr>
        <b/>
        <sz val="12"/>
        <color rgb="FF00FF00"/>
        <rFont val="Calibri"/>
        <family val="2"/>
        <scheme val="minor"/>
      </rPr>
      <t xml:space="preserve"> oportundiades para ejercitarse</t>
    </r>
  </si>
  <si>
    <t>en 2 (esfinteres)</t>
  </si>
  <si>
    <t>Cuando empieza cdo termina?</t>
  </si>
  <si>
    <t>cdo se logra?</t>
  </si>
  <si>
    <t>Empieza con la incontinencia y termina con el control de los esfinteres</t>
  </si>
  <si>
    <t>a los 2 -3 a</t>
  </si>
  <si>
    <t>por que es un proceso?</t>
  </si>
  <si>
    <t>por que es gradual con retrocesos</t>
  </si>
  <si>
    <t>depende de 2 fatores, cuales?</t>
  </si>
  <si>
    <t>detallar</t>
  </si>
  <si>
    <t>un factor fisiologico</t>
  </si>
  <si>
    <t>Depende del nivel de maduraicon fisiologica</t>
  </si>
  <si>
    <t>un factor social</t>
  </si>
  <si>
    <t>Depende de la actitud del niño y de los padres</t>
  </si>
  <si>
    <t>a que fase erotica corresponde?</t>
  </si>
  <si>
    <t>a la fase anal</t>
  </si>
  <si>
    <t>hay 2 actitudes del niño</t>
  </si>
  <si>
    <t>explicar</t>
  </si>
  <si>
    <t>un actitud narcicista</t>
  </si>
  <si>
    <t>Decide no dar por su propio placer</t>
  </si>
  <si>
    <t>un acittud del amor de O</t>
  </si>
  <si>
    <t>Decide dar para complacer a sus padres sacrificano su propio placer</t>
  </si>
  <si>
    <t>en 3 (el lenguaje)</t>
  </si>
  <si>
    <r>
      <t xml:space="preserve">Es una </t>
    </r>
    <r>
      <rPr>
        <b/>
        <u/>
        <sz val="11"/>
        <color theme="0"/>
        <rFont val="Calibri"/>
        <family val="2"/>
        <scheme val="minor"/>
      </rPr>
      <t>herramienta</t>
    </r>
    <r>
      <rPr>
        <b/>
        <sz val="11"/>
        <color theme="0"/>
        <rFont val="Calibri"/>
        <family val="2"/>
        <scheme val="minor"/>
      </rPr>
      <t xml:space="preserve">   que</t>
    </r>
    <r>
      <rPr>
        <b/>
        <u/>
        <sz val="11"/>
        <color theme="0"/>
        <rFont val="Calibri"/>
        <family val="2"/>
        <scheme val="minor"/>
      </rPr>
      <t xml:space="preserve"> regula la comunicación   </t>
    </r>
    <r>
      <rPr>
        <b/>
        <sz val="11"/>
        <color theme="0"/>
        <rFont val="Calibri"/>
        <family val="2"/>
        <scheme val="minor"/>
      </rPr>
      <t xml:space="preserve">  entre los miembros</t>
    </r>
  </si>
  <si>
    <t>que significa adquirir un lenguaje?</t>
  </si>
  <si>
    <t>Comprender y usar los significantes dentro de ciertas reglas convencionales</t>
  </si>
  <si>
    <t>dar las etapas</t>
  </si>
  <si>
    <t>hay una jerga expresiva</t>
  </si>
  <si>
    <t>Luego holo-frases</t>
  </si>
  <si>
    <t xml:space="preserve">1 palabra vale como una frase </t>
  </si>
  <si>
    <t>lecho = quiero leche</t>
  </si>
  <si>
    <t xml:space="preserve">holo= todo  </t>
  </si>
  <si>
    <t>luego unas palabras</t>
  </si>
  <si>
    <r>
      <t>y luego frases</t>
    </r>
    <r>
      <rPr>
        <b/>
        <sz val="12"/>
        <color theme="1" tint="0.34998626667073579"/>
        <rFont val="Arial"/>
        <family val="2"/>
      </rPr>
      <t xml:space="preserve"> (3 a)</t>
    </r>
  </si>
  <si>
    <t>en 4 (los juegos)</t>
  </si>
  <si>
    <t>dar 2 tipos de juegos en esa etapa</t>
  </si>
  <si>
    <t xml:space="preserve">que es? </t>
  </si>
  <si>
    <t>a</t>
  </si>
  <si>
    <t>que le permite?</t>
  </si>
  <si>
    <t>el juego paralelo</t>
  </si>
  <si>
    <t>los niños juegan al lado sin interactuar</t>
  </si>
  <si>
    <t>tener compania</t>
  </si>
  <si>
    <t>el juego dramatico</t>
  </si>
  <si>
    <t>Recrear aspectos de la realidad</t>
  </si>
  <si>
    <t>Que hace el niño cdo juega?</t>
  </si>
  <si>
    <t>Re-vive de manera activa lo que vivió de manera pasiva</t>
  </si>
  <si>
    <r>
      <t>Exterioriza S</t>
    </r>
    <r>
      <rPr>
        <b/>
        <sz val="12"/>
        <color rgb="FF00FF00"/>
        <rFont val="Calibri"/>
        <family val="2"/>
        <scheme val="minor"/>
      </rPr>
      <t>us conflictos, miedos y fantasias</t>
    </r>
  </si>
  <si>
    <t>como?</t>
  </si>
  <si>
    <t>Representa con O reales, escenas traumaticas</t>
  </si>
  <si>
    <t>Que dice Piaget del juego?</t>
  </si>
  <si>
    <t>Es una actividad placentera</t>
  </si>
  <si>
    <t>Le permite asimilar</t>
  </si>
  <si>
    <t>Para Piaget  hay 3 tipos de juegos, cuales son?</t>
  </si>
  <si>
    <t>lanzar una pelota contra la pared</t>
  </si>
  <si>
    <t>ii) el juego simbolico</t>
  </si>
  <si>
    <t>un lapiz es un avion</t>
  </si>
  <si>
    <t>iii) el juego de reglas</t>
  </si>
  <si>
    <t>el ajedrez</t>
  </si>
  <si>
    <t>en 5 (los dibujos)</t>
  </si>
  <si>
    <t>la etapa del deambulador corresponde a que etapa del dbujo?</t>
  </si>
  <si>
    <t>dar las 3 sub-categorias</t>
  </si>
  <si>
    <r>
      <t xml:space="preserve">el niño está en la </t>
    </r>
    <r>
      <rPr>
        <b/>
        <sz val="12"/>
        <color rgb="FF00FF00"/>
        <rFont val="Calibri"/>
        <family val="2"/>
        <scheme val="minor"/>
      </rPr>
      <t>etapa del garabateo</t>
    </r>
  </si>
  <si>
    <t>a)</t>
  </si>
  <si>
    <r>
      <t xml:space="preserve">el garabateo </t>
    </r>
    <r>
      <rPr>
        <b/>
        <sz val="12"/>
        <color rgb="FFFFFF00"/>
        <rFont val="Calibri"/>
        <family val="2"/>
        <scheme val="minor"/>
      </rPr>
      <t>desordenado</t>
    </r>
  </si>
  <si>
    <t xml:space="preserve"> 1-2</t>
  </si>
  <si>
    <t>b)</t>
  </si>
  <si>
    <r>
      <t xml:space="preserve">el garabateo </t>
    </r>
    <r>
      <rPr>
        <b/>
        <sz val="12"/>
        <color rgb="FFFFFF00"/>
        <rFont val="Calibri"/>
        <family val="2"/>
        <scheme val="minor"/>
      </rPr>
      <t>controlado</t>
    </r>
  </si>
  <si>
    <t xml:space="preserve"> 2-3</t>
  </si>
  <si>
    <t>c)</t>
  </si>
  <si>
    <r>
      <t xml:space="preserve">el garabateo </t>
    </r>
    <r>
      <rPr>
        <b/>
        <sz val="12"/>
        <color rgb="FFFFFF00"/>
        <rFont val="Calibri"/>
        <family val="2"/>
        <scheme val="minor"/>
      </rPr>
      <t>con nombres</t>
    </r>
  </si>
  <si>
    <t xml:space="preserve"> 3-4</t>
  </si>
  <si>
    <t>en 6 (socializacion)</t>
  </si>
  <si>
    <t>de que ambito a que ambito va?</t>
  </si>
  <si>
    <t>del ambito familiar a  ambitos extra-familiares</t>
  </si>
  <si>
    <r>
      <t>al principio quien es el principa</t>
    </r>
    <r>
      <rPr>
        <b/>
        <sz val="12"/>
        <color rgb="FFFFFF00"/>
        <rFont val="Arial"/>
        <family val="2"/>
      </rPr>
      <t xml:space="preserve">l agente de socialziacion </t>
    </r>
    <r>
      <rPr>
        <b/>
        <sz val="12"/>
        <color rgb="FF00B0F0"/>
        <rFont val="Arial"/>
        <family val="2"/>
      </rPr>
      <t>del bb?</t>
    </r>
  </si>
  <si>
    <t>le enseña las normass</t>
  </si>
  <si>
    <t>cual es el primer ambito de socializacion extra-familiar?</t>
  </si>
  <si>
    <t>el jardin maternal</t>
  </si>
  <si>
    <t>que le permite al niño?</t>
  </si>
  <si>
    <t>y que le da al niño?</t>
  </si>
  <si>
    <t>Sociabilziar con pares y otros adultos</t>
  </si>
  <si>
    <t>afirmarse como individuo</t>
  </si>
  <si>
    <t>en 7 (cognitivo)</t>
  </si>
  <si>
    <t>entre que y que periodo nos ubicamos?</t>
  </si>
  <si>
    <t xml:space="preserve"> final del periodo sensorio-motor  y  inicio del periodo pre-operatorio</t>
  </si>
  <si>
    <t xml:space="preserve"> snsorio motro (0,2)    pero operatorio (2 7)    op concr oper  (7 11)  formal &gt; 11</t>
  </si>
  <si>
    <t>que se observa?</t>
  </si>
  <si>
    <t>abc</t>
  </si>
  <si>
    <t>la funcion semiótica</t>
  </si>
  <si>
    <t>la capacidad de representarse algo</t>
  </si>
  <si>
    <t>con simbolos ( n ind)</t>
  </si>
  <si>
    <t>con signos ( n colec)</t>
  </si>
  <si>
    <t>3 ej</t>
  </si>
  <si>
    <t>el dibujo en ausencia de modelo</t>
  </si>
  <si>
    <t>el uso del lenguaje</t>
  </si>
  <si>
    <t>en 8 (desarrollo emocional)</t>
  </si>
  <si>
    <r>
      <t xml:space="preserve">una  </t>
    </r>
    <r>
      <rPr>
        <b/>
        <u/>
        <sz val="12"/>
        <color theme="0"/>
        <rFont val="Calibri"/>
        <family val="2"/>
        <scheme val="minor"/>
      </rPr>
      <t>autonomia psiquica</t>
    </r>
  </si>
  <si>
    <r>
      <t xml:space="preserve"> el </t>
    </r>
    <r>
      <rPr>
        <b/>
        <u/>
        <sz val="12"/>
        <color theme="0"/>
        <rFont val="Calibri"/>
        <family val="2"/>
        <scheme val="minor"/>
      </rPr>
      <t>"negativismo infantil"</t>
    </r>
  </si>
  <si>
    <t>que signica el b?</t>
  </si>
  <si>
    <t>un proceso de individuacion</t>
  </si>
  <si>
    <t>llanto</t>
  </si>
  <si>
    <t>hablar</t>
  </si>
  <si>
    <t>t4) Palacios   "desarrollo fisico"</t>
  </si>
  <si>
    <t>el crecimiento es un proceso continuo o discontinuo?</t>
  </si>
  <si>
    <t>es un proceso continuo</t>
  </si>
  <si>
    <t>que permiten los genes?</t>
  </si>
  <si>
    <t>lo genes permiten</t>
  </si>
  <si>
    <r>
      <t xml:space="preserve">determinar la </t>
    </r>
    <r>
      <rPr>
        <sz val="11"/>
        <color rgb="FFFFFF00"/>
        <rFont val="Calibri"/>
        <family val="2"/>
        <scheme val="minor"/>
      </rPr>
      <t xml:space="preserve">arquitectura </t>
    </r>
    <r>
      <rPr>
        <sz val="11"/>
        <color theme="0" tint="-0.249977111117893"/>
        <rFont val="Calibri"/>
        <family val="2"/>
        <scheme val="minor"/>
      </rPr>
      <t>corporal</t>
    </r>
  </si>
  <si>
    <r>
      <t xml:space="preserve">y </t>
    </r>
    <r>
      <rPr>
        <sz val="11"/>
        <color rgb="FFFFFF00"/>
        <rFont val="Calibri"/>
        <family val="2"/>
        <scheme val="minor"/>
      </rPr>
      <t>el calendario</t>
    </r>
    <r>
      <rPr>
        <sz val="11"/>
        <color theme="0" tint="-0.249977111117893"/>
        <rFont val="Calibri"/>
        <family val="2"/>
        <scheme val="minor"/>
      </rPr>
      <t xml:space="preserve"> de su ejecucion</t>
    </r>
  </si>
  <si>
    <t>que significa que hay un proceso de recuperacion? *explicar via ej(</t>
  </si>
  <si>
    <t>Eso significa que si un  niño más pequeño que la norma, el podrá recuperar su tamaño</t>
  </si>
  <si>
    <t>que limitacion tiene?</t>
  </si>
  <si>
    <t>Cuanto + temprano se observa ese "desvio a la norma" + dificil será la recuperacion</t>
  </si>
  <si>
    <r>
      <t>cual es el fin del</t>
    </r>
    <r>
      <rPr>
        <b/>
        <sz val="11"/>
        <color rgb="FFFFFF00"/>
        <rFont val="Calibri"/>
        <family val="2"/>
        <scheme val="minor"/>
      </rPr>
      <t xml:space="preserve"> desarollo psico-motor</t>
    </r>
    <r>
      <rPr>
        <b/>
        <sz val="11"/>
        <color rgb="FF00B0F0"/>
        <rFont val="Calibri"/>
        <family val="2"/>
        <scheme val="minor"/>
      </rPr>
      <t>?</t>
    </r>
  </si>
  <si>
    <t>en la primera infancia que hay?</t>
  </si>
  <si>
    <t>ejemplo?</t>
  </si>
  <si>
    <t>en la primera infancia</t>
  </si>
  <si>
    <t>aprender a mantenerse sentado</t>
  </si>
  <si>
    <t>en los 2 años</t>
  </si>
  <si>
    <t>hay movimientos voluntarios y coordinados</t>
  </si>
  <si>
    <t>puede andar</t>
  </si>
  <si>
    <t>de la programacion madurativa</t>
  </si>
  <si>
    <t>de las interaccioens con el entorno</t>
  </si>
  <si>
    <t>de las caracteristicas del propio niño</t>
  </si>
  <si>
    <t>por cuales leyes?</t>
  </si>
  <si>
    <t>por la ley  del desarrollo cefalo-caudal</t>
  </si>
  <si>
    <t>por la  ley del desarrollo próximo-distal</t>
  </si>
  <si>
    <t>a traves de 2 cosas</t>
  </si>
  <si>
    <t>y que va a permitir eso?</t>
  </si>
  <si>
    <r>
      <t>a traves de</t>
    </r>
    <r>
      <rPr>
        <b/>
        <u/>
        <sz val="12"/>
        <color rgb="FF00FF00"/>
        <rFont val="Calibri"/>
        <family val="2"/>
        <scheme val="minor"/>
      </rPr>
      <t xml:space="preserve"> interacciones </t>
    </r>
    <r>
      <rPr>
        <b/>
        <sz val="12"/>
        <color theme="0"/>
        <rFont val="Calibri"/>
        <family val="2"/>
        <scheme val="minor"/>
      </rPr>
      <t>con el niño</t>
    </r>
  </si>
  <si>
    <t>a traves de la cultura</t>
  </si>
  <si>
    <t>El Jardín Maternal y el Jardín de Infantes: la relación con pares y la socialización recíproca”. Ficha Dto. Publicaciones, Facultad de Psicología, Universidad de Buenos Aires</t>
  </si>
  <si>
    <t>Krauth, K. Bollasina, V. (2007).</t>
  </si>
  <si>
    <r>
      <t>las relaciones con pares ocurren en 2</t>
    </r>
    <r>
      <rPr>
        <b/>
        <sz val="12"/>
        <color rgb="FFFFFF00"/>
        <rFont val="Arial"/>
        <family val="2"/>
      </rPr>
      <t xml:space="preserve"> escenarios extra familiare</t>
    </r>
    <r>
      <rPr>
        <b/>
        <sz val="12"/>
        <color rgb="FF00B0F0"/>
        <rFont val="Arial"/>
        <family val="2"/>
      </rPr>
      <t>s, cuales son?</t>
    </r>
  </si>
  <si>
    <t>el jardin maternal (&lt; 3 a)</t>
  </si>
  <si>
    <t>el jardin de infantes (3-6 a)</t>
  </si>
  <si>
    <t>que permiten?</t>
  </si>
  <si>
    <r>
      <t xml:space="preserve"> la</t>
    </r>
    <r>
      <rPr>
        <b/>
        <sz val="12"/>
        <color rgb="FFFFFF00"/>
        <rFont val="Calibri"/>
        <family val="2"/>
        <scheme val="minor"/>
      </rPr>
      <t xml:space="preserve"> subjetivacion</t>
    </r>
  </si>
  <si>
    <t>por un proceso de socializacion</t>
  </si>
  <si>
    <t>la socialziacion lep emrite la integracion de la cultura</t>
  </si>
  <si>
    <t>por un proceso de singularizacion</t>
  </si>
  <si>
    <r>
      <t>a traves de s</t>
    </r>
    <r>
      <rPr>
        <b/>
        <sz val="11"/>
        <color rgb="FF92D050"/>
        <rFont val="Calibri"/>
        <family val="2"/>
        <scheme val="minor"/>
      </rPr>
      <t xml:space="preserve">u diferencia </t>
    </r>
    <r>
      <rPr>
        <b/>
        <sz val="11"/>
        <color rgb="FFFFFF00"/>
        <rFont val="Calibri"/>
        <family val="2"/>
        <scheme val="minor"/>
      </rPr>
      <t>con los demas constituye su individualidad</t>
    </r>
  </si>
  <si>
    <t>socialziacion -&gt; ver su diferencia -&gt; consitutir su subj</t>
  </si>
  <si>
    <r>
      <t xml:space="preserve">dar </t>
    </r>
    <r>
      <rPr>
        <b/>
        <sz val="12"/>
        <color theme="7" tint="0.39997558519241921"/>
        <rFont val="Arial"/>
        <family val="2"/>
      </rPr>
      <t>4 formatos de juego</t>
    </r>
  </si>
  <si>
    <t>el juego tradicional</t>
  </si>
  <si>
    <t>cantar y girar en círculo ( coelctiva con reglas simples)</t>
  </si>
  <si>
    <t>el juego de construccion</t>
  </si>
  <si>
    <t>a traves de esos formatos de juegos que aprende el niño?  i y ii</t>
  </si>
  <si>
    <t>el niño aprende a</t>
  </si>
  <si>
    <t>representar e imaginar</t>
  </si>
  <si>
    <t>socializar y comunicar</t>
  </si>
  <si>
    <t xml:space="preserve"> / jardin maternal</t>
  </si>
  <si>
    <t>antes de que edad?</t>
  </si>
  <si>
    <t xml:space="preserve"> &lt; 3 a</t>
  </si>
  <si>
    <t>que propone el jardin maternal?</t>
  </si>
  <si>
    <t>no se limita a que?</t>
  </si>
  <si>
    <t>Una educacion integral</t>
  </si>
  <si>
    <t>a lo academico</t>
  </si>
  <si>
    <t>a que tipo necesidades del niño atiende?</t>
  </si>
  <si>
    <t>atiende a las necesidades  bio-psico-social del niño</t>
  </si>
  <si>
    <t>que promueve?</t>
  </si>
  <si>
    <t>Promueve el desarrollo de su personaldiad</t>
  </si>
  <si>
    <t>quien educa tambien indirectamente</t>
  </si>
  <si>
    <t>a los padres</t>
  </si>
  <si>
    <t xml:space="preserve"> / jardin de infante</t>
  </si>
  <si>
    <t>entre que y que edad?</t>
  </si>
  <si>
    <t xml:space="preserve"> [3, 5 a ]</t>
  </si>
  <si>
    <t>la conservacion del medio ambiente</t>
  </si>
  <si>
    <t>que se estimula + ahi?</t>
  </si>
  <si>
    <t>Se estimula + la integracion social del bb</t>
  </si>
  <si>
    <t>la convivencia</t>
  </si>
  <si>
    <t>la cooperacion</t>
  </si>
  <si>
    <t>la solidaridad</t>
  </si>
  <si>
    <t>se basa en que para enseñar eso?</t>
  </si>
  <si>
    <t>en rutinas</t>
  </si>
  <si>
    <t>jardin maternal</t>
  </si>
  <si>
    <t>jardin de infante</t>
  </si>
  <si>
    <t xml:space="preserve"> &lt; 3</t>
  </si>
  <si>
    <t xml:space="preserve"> [3,6]</t>
  </si>
  <si>
    <t>propuesta</t>
  </si>
  <si>
    <t>educcion integral</t>
  </si>
  <si>
    <t>integracion social</t>
  </si>
  <si>
    <t>necesidades bio-psico-social</t>
  </si>
  <si>
    <t>desarrollo pers</t>
  </si>
  <si>
    <t>padres</t>
  </si>
  <si>
    <t>Socializacion y socialziaicon reciproca</t>
  </si>
  <si>
    <t>que es la socializacion?</t>
  </si>
  <si>
    <t>es la ineraccion del ind con un grupo social</t>
  </si>
  <si>
    <t>que supone la socializacion?</t>
  </si>
  <si>
    <t>Supone la adquisicion de valores, roles y costumbres</t>
  </si>
  <si>
    <t>como se sabe eso?</t>
  </si>
  <si>
    <t>La sociedad lo transmite y lo exige</t>
  </si>
  <si>
    <t>hay 2 tipos de socializacion, cuales son ?</t>
  </si>
  <si>
    <t>en dd se produce?</t>
  </si>
  <si>
    <t>la socializacion primaria</t>
  </si>
  <si>
    <t>en el contexto familiar</t>
  </si>
  <si>
    <t>la socialziacion secundaria</t>
  </si>
  <si>
    <t>en una institucion</t>
  </si>
  <si>
    <t>con esa socializacion en que se convierte el niño?</t>
  </si>
  <si>
    <t>el niño se convierte en un miembro de la familia</t>
  </si>
  <si>
    <t>Que internaliza el niño?</t>
  </si>
  <si>
    <t>reglas  especificas</t>
  </si>
  <si>
    <t xml:space="preserve">que es la socialziacion reciproca?  </t>
  </si>
  <si>
    <t>Es cdo el adulto le enseña al niño y el niño al adulto</t>
  </si>
  <si>
    <t>que van aprender los padres del niño?</t>
  </si>
  <si>
    <t>a adaptar su forma de actuar en reaccion a la actitud del niño</t>
  </si>
  <si>
    <t>con los pares que se crea?</t>
  </si>
  <si>
    <r>
      <t xml:space="preserve">Constituirse una </t>
    </r>
    <r>
      <rPr>
        <b/>
        <sz val="12"/>
        <color rgb="FF00FF00"/>
        <rFont val="Calibri"/>
        <family val="2"/>
        <scheme val="minor"/>
      </rPr>
      <t>identidad social</t>
    </r>
  </si>
  <si>
    <t>a traves de intereses en comun</t>
  </si>
  <si>
    <t>dame 3 formatos de juegos sociales ?</t>
  </si>
  <si>
    <t>ctas?</t>
  </si>
  <si>
    <t>i) el juego paralelo</t>
  </si>
  <si>
    <r>
      <t xml:space="preserve">los niños juegan cerca pero  no </t>
    </r>
    <r>
      <rPr>
        <b/>
        <sz val="12"/>
        <color rgb="FF00FF00"/>
        <rFont val="Calibri"/>
        <family val="2"/>
        <scheme val="minor"/>
      </rPr>
      <t>interactuan</t>
    </r>
  </si>
  <si>
    <t>dibijar uno al lado del tro</t>
  </si>
  <si>
    <t>ii) le juego asociativo</t>
  </si>
  <si>
    <r>
      <t xml:space="preserve">los niños juegan interactuan pero no tienen un </t>
    </r>
    <r>
      <rPr>
        <b/>
        <sz val="12"/>
        <color rgb="FF00FF00"/>
        <rFont val="Calibri"/>
        <family val="2"/>
        <scheme val="minor"/>
      </rPr>
      <t>objetivo en comun</t>
    </r>
  </si>
  <si>
    <t>juego de bloque</t>
  </si>
  <si>
    <t>iii) el juego colaborativo</t>
  </si>
  <si>
    <t>los niños tienen un objetivo en comun</t>
  </si>
  <si>
    <t>construir algo junto</t>
  </si>
  <si>
    <r>
      <t xml:space="preserve">dame 4 etapes del </t>
    </r>
    <r>
      <rPr>
        <b/>
        <sz val="12"/>
        <color theme="7" tint="0.39997558519241921"/>
        <rFont val="Arial"/>
        <family val="2"/>
      </rPr>
      <t>proceso de liderazgo</t>
    </r>
  </si>
  <si>
    <t>i) etapa solitaria</t>
  </si>
  <si>
    <r>
      <t xml:space="preserve">ii) </t>
    </r>
    <r>
      <rPr>
        <b/>
        <sz val="14"/>
        <color rgb="FFFFFF00"/>
        <rFont val="Arial"/>
        <family val="2"/>
      </rPr>
      <t xml:space="preserve">sigue </t>
    </r>
    <r>
      <rPr>
        <b/>
        <sz val="12"/>
        <color theme="0"/>
        <rFont val="Arial"/>
        <family val="2"/>
      </rPr>
      <t>sus pares</t>
    </r>
  </si>
  <si>
    <r>
      <t xml:space="preserve">iii) </t>
    </r>
    <r>
      <rPr>
        <b/>
        <sz val="12"/>
        <color rgb="FFFFFF00"/>
        <rFont val="Arial"/>
        <family val="2"/>
      </rPr>
      <t>comparte</t>
    </r>
    <r>
      <rPr>
        <b/>
        <sz val="12"/>
        <color theme="0"/>
        <rFont val="Arial"/>
        <family val="2"/>
      </rPr>
      <t xml:space="preserve"> el liderazgo</t>
    </r>
  </si>
  <si>
    <t>iv) tiene el liderazgo</t>
  </si>
  <si>
    <t>que deseo aumenta con la edad  / social?</t>
  </si>
  <si>
    <t xml:space="preserve">el deseo de llamar la atencion </t>
  </si>
  <si>
    <t>el deseo de mandar</t>
  </si>
  <si>
    <t>Hay 4 fases de la relacion del niño con sus pares</t>
  </si>
  <si>
    <t xml:space="preserve">El niño ve a sus pares como </t>
  </si>
  <si>
    <r>
      <rPr>
        <sz val="12"/>
        <color rgb="FF00FF00"/>
        <rFont val="Calibri"/>
        <family val="2"/>
        <scheme val="minor"/>
      </rPr>
      <t xml:space="preserve">perturbadores </t>
    </r>
    <r>
      <rPr>
        <sz val="12"/>
        <color theme="0"/>
        <rFont val="Calibri"/>
        <family val="2"/>
        <scheme val="minor"/>
      </rPr>
      <t>de la relacion con su mama</t>
    </r>
  </si>
  <si>
    <t>egoitsa</t>
  </si>
  <si>
    <t>objetos</t>
  </si>
  <si>
    <t>el otro es un medio</t>
  </si>
  <si>
    <t xml:space="preserve">colaboradores </t>
  </si>
  <si>
    <t>socios</t>
  </si>
  <si>
    <t>Son S</t>
  </si>
  <si>
    <t>como es el niño con los demas?</t>
  </si>
  <si>
    <t>egoista y narcicista</t>
  </si>
  <si>
    <t>busca su i</t>
  </si>
  <si>
    <t>busca aprobacion</t>
  </si>
  <si>
    <t>cual es la funcion de la maesstra</t>
  </si>
  <si>
    <t>falitar la relacion con sus pares</t>
  </si>
  <si>
    <t>el Otro es un O, que quiere decir eso?</t>
  </si>
  <si>
    <r>
      <t xml:space="preserve">que el otro es un </t>
    </r>
    <r>
      <rPr>
        <b/>
        <sz val="12"/>
        <color rgb="FF00FF00"/>
        <rFont val="Calibri"/>
        <family val="2"/>
        <scheme val="minor"/>
      </rPr>
      <t>"medio"</t>
    </r>
    <r>
      <rPr>
        <b/>
        <sz val="12"/>
        <color theme="0"/>
        <rFont val="Calibri"/>
        <family val="2"/>
        <scheme val="minor"/>
      </rPr>
      <t xml:space="preserve"> para alcanzar un fin</t>
    </r>
  </si>
  <si>
    <t>y que pasa con eso?</t>
  </si>
  <si>
    <t>Eso genera peleas</t>
  </si>
  <si>
    <t>el hecho de ver al Otro como socio que cambia?</t>
  </si>
  <si>
    <t xml:space="preserve">Se puede identificar a ellos  </t>
  </si>
  <si>
    <t>amar- odiar</t>
  </si>
  <si>
    <t>compartir-competir</t>
  </si>
  <si>
    <r>
      <t xml:space="preserve">t2) </t>
    </r>
    <r>
      <rPr>
        <sz val="11"/>
        <color theme="7" tint="0.39997558519241921"/>
        <rFont val="Calibri"/>
        <family val="2"/>
        <scheme val="minor"/>
      </rPr>
      <t>Moreno</t>
    </r>
    <r>
      <rPr>
        <sz val="11"/>
        <color theme="1" tint="0.499984740745262"/>
        <rFont val="Calibri"/>
        <family val="2"/>
        <scheme val="minor"/>
      </rPr>
      <t xml:space="preserve"> "</t>
    </r>
    <r>
      <rPr>
        <sz val="11"/>
        <color theme="7" tint="0.39997558519241921"/>
        <rFont val="Calibri"/>
        <family val="2"/>
        <scheme val="minor"/>
      </rPr>
      <t>desarollo conductual social 2-6 anos"</t>
    </r>
  </si>
  <si>
    <t>experiencias de socilaizacion vertical y horizontal</t>
  </si>
  <si>
    <t>2 tipos de Xcias socializacion del niño</t>
  </si>
  <si>
    <t>Xcia de socializacion vertical</t>
  </si>
  <si>
    <t>Xcia de socializacion horizontal</t>
  </si>
  <si>
    <t>compeltar</t>
  </si>
  <si>
    <t>tipo de Xcia de socializacion</t>
  </si>
  <si>
    <t>experiencias de socializacion vertical</t>
  </si>
  <si>
    <t>experiencias de socializacion horizontal</t>
  </si>
  <si>
    <t>con quien?</t>
  </si>
  <si>
    <t>tipos de relacion</t>
  </si>
  <si>
    <t>def  b</t>
  </si>
  <si>
    <t>Similitudes ab</t>
  </si>
  <si>
    <t>diferencias de la familia / pares</t>
  </si>
  <si>
    <t>&lt; 2 a</t>
  </si>
  <si>
    <t xml:space="preserve"> [2-6</t>
  </si>
  <si>
    <t>con adultos (padres)</t>
  </si>
  <si>
    <t>con pares</t>
  </si>
  <si>
    <t>relaciones asimetricas</t>
  </si>
  <si>
    <t>relaciones simetricas</t>
  </si>
  <si>
    <t>Se basan en igualdad /reciprocidad / cooperacion</t>
  </si>
  <si>
    <r>
      <t>los</t>
    </r>
    <r>
      <rPr>
        <b/>
        <sz val="12"/>
        <color rgb="FF00FF00"/>
        <rFont val="Calibri"/>
        <family val="2"/>
        <scheme val="minor"/>
      </rPr>
      <t xml:space="preserve"> procesos psicologicos</t>
    </r>
  </si>
  <si>
    <t>la observacion / la imitacion</t>
  </si>
  <si>
    <r>
      <rPr>
        <b/>
        <sz val="12"/>
        <color rgb="FF00FF00"/>
        <rFont val="Calibri"/>
        <family val="2"/>
        <scheme val="minor"/>
      </rPr>
      <t xml:space="preserve"> O de apego </t>
    </r>
    <r>
      <rPr>
        <b/>
        <sz val="12"/>
        <color theme="0"/>
        <rFont val="Calibri"/>
        <family val="2"/>
        <scheme val="minor"/>
      </rPr>
      <t>para el niños</t>
    </r>
  </si>
  <si>
    <t>ya tiene un lugar</t>
  </si>
  <si>
    <t>tiene que hacerse un lugar</t>
  </si>
  <si>
    <t>la familia enseña y protege</t>
  </si>
  <si>
    <t>mayor influencia a esa edad</t>
  </si>
  <si>
    <t>por ser dpeendiente de ella</t>
  </si>
  <si>
    <t>Relaciones entre hermanos de los 2 a los 6 a:</t>
  </si>
  <si>
    <t>la relacion entre hermanos corresponde a que tipo de vinculo?</t>
  </si>
  <si>
    <t>es mixto entre el vertical y el horizontal</t>
  </si>
  <si>
    <r>
      <t xml:space="preserve">que pasa con el </t>
    </r>
    <r>
      <rPr>
        <b/>
        <sz val="12"/>
        <color rgb="FF00FF00"/>
        <rFont val="Arial"/>
        <family val="2"/>
      </rPr>
      <t xml:space="preserve">mayor con su mama </t>
    </r>
    <r>
      <rPr>
        <b/>
        <sz val="12"/>
        <color rgb="FF00B0F0"/>
        <rFont val="Arial"/>
        <family val="2"/>
      </rPr>
      <t>cdo nace su hermano?</t>
    </r>
  </si>
  <si>
    <t>El mayor pelea + con la mama</t>
  </si>
  <si>
    <t>Por que disminuye la interaccion entre ambos</t>
  </si>
  <si>
    <t>cdo un hijo se vuelve mayor, que mejora</t>
  </si>
  <si>
    <t>comprende mejor la situacioens sociales</t>
  </si>
  <si>
    <t>comunica mejor</t>
  </si>
  <si>
    <t>existen diferencias entre hermanos hombre-hombre    y hermanos  hombre-mujer. Cual?</t>
  </si>
  <si>
    <r>
      <t>Entre hermanos hombre-hombre hay cierta</t>
    </r>
    <r>
      <rPr>
        <b/>
        <sz val="12"/>
        <color rgb="FF00FF00"/>
        <rFont val="Calibri"/>
        <family val="2"/>
        <scheme val="minor"/>
      </rPr>
      <t xml:space="preserve"> hostilidad</t>
    </r>
  </si>
  <si>
    <t>por que compiten</t>
  </si>
  <si>
    <r>
      <t xml:space="preserve">Entre hermanos hombre-mujer hay cierta </t>
    </r>
    <r>
      <rPr>
        <b/>
        <sz val="12"/>
        <color rgb="FF00FF00"/>
        <rFont val="Calibri"/>
        <family val="2"/>
        <scheme val="minor"/>
      </rPr>
      <t>calidez</t>
    </r>
  </si>
  <si>
    <t>hay complementariedad ( proteccion &lt;-&gt; contencion)</t>
  </si>
  <si>
    <t>el hermano es una figura socializadora muy importante, por que? I ii iii</t>
  </si>
  <si>
    <t>Por que</t>
  </si>
  <si>
    <r>
      <t xml:space="preserve">es </t>
    </r>
    <r>
      <rPr>
        <b/>
        <sz val="12"/>
        <color rgb="FF00FF00"/>
        <rFont val="Calibri"/>
        <family val="2"/>
        <scheme val="minor"/>
      </rPr>
      <t>modelo social</t>
    </r>
  </si>
  <si>
    <t>al cual el menor se puede identificar</t>
  </si>
  <si>
    <r>
      <t xml:space="preserve">permite el </t>
    </r>
    <r>
      <rPr>
        <b/>
        <sz val="12"/>
        <color rgb="FF00FF00"/>
        <rFont val="Calibri"/>
        <family val="2"/>
        <scheme val="minor"/>
      </rPr>
      <t>cto inter-personal</t>
    </r>
  </si>
  <si>
    <t>permite socializar + facilmente</t>
  </si>
  <si>
    <r>
      <t>se establece</t>
    </r>
    <r>
      <rPr>
        <b/>
        <sz val="12"/>
        <color rgb="FF00FF00"/>
        <rFont val="Calibri"/>
        <family val="2"/>
        <scheme val="minor"/>
      </rPr>
      <t xml:space="preserve"> relacion de apego </t>
    </r>
    <r>
      <rPr>
        <b/>
        <sz val="12"/>
        <color theme="0"/>
        <rFont val="Calibri"/>
        <family val="2"/>
        <scheme val="minor"/>
      </rPr>
      <t>entre ambos</t>
    </r>
  </si>
  <si>
    <t>se queiren</t>
  </si>
  <si>
    <t>agresividad / pro-social</t>
  </si>
  <si>
    <t>texto???</t>
  </si>
  <si>
    <r>
      <t xml:space="preserve">la tendancia </t>
    </r>
    <r>
      <rPr>
        <b/>
        <sz val="12"/>
        <color rgb="FFFFFF00"/>
        <rFont val="Arial"/>
        <family val="2"/>
      </rPr>
      <t>evolutiva</t>
    </r>
    <r>
      <rPr>
        <b/>
        <sz val="12"/>
        <color rgb="FF00B0F0"/>
        <rFont val="Arial"/>
        <family val="2"/>
      </rPr>
      <t xml:space="preserve"> lleva a un aumento de las actividades …</t>
    </r>
  </si>
  <si>
    <t>sociales</t>
  </si>
  <si>
    <t>dame 5 juegos del - social a +</t>
  </si>
  <si>
    <t>el juego solitario</t>
  </si>
  <si>
    <t>el juego expectador</t>
  </si>
  <si>
    <t>juntos pero n interactuan</t>
  </si>
  <si>
    <t>el juego asociativo</t>
  </si>
  <si>
    <t>interactuan pero sin obj en comun</t>
  </si>
  <si>
    <t>el juego cooperativo</t>
  </si>
  <si>
    <t>obj en comun</t>
  </si>
  <si>
    <t>dame 8 tipos de juegos en funcion del tema</t>
  </si>
  <si>
    <t>con ejemplo</t>
  </si>
  <si>
    <t>que aprende?  1 3 4</t>
  </si>
  <si>
    <t xml:space="preserve">que le da? 1 2 </t>
  </si>
  <si>
    <t>juego sensorial</t>
  </si>
  <si>
    <t>plastinilla (pate a modeler)</t>
  </si>
  <si>
    <t>propiedades del O</t>
  </si>
  <si>
    <t>juego con mvto</t>
  </si>
  <si>
    <t xml:space="preserve">correr </t>
  </si>
  <si>
    <t>juego rudo</t>
  </si>
  <si>
    <t>simular peleas</t>
  </si>
  <si>
    <r>
      <rPr>
        <b/>
        <sz val="12"/>
        <color theme="0"/>
        <rFont val="Calibri"/>
        <family val="2"/>
      </rPr>
      <t>Se ≠</t>
    </r>
    <r>
      <rPr>
        <b/>
        <sz val="13.8"/>
        <color theme="0"/>
        <rFont val="Arial"/>
        <family val="2"/>
      </rPr>
      <t xml:space="preserve"> el juego de lo  R</t>
    </r>
  </si>
  <si>
    <t>descargar energia</t>
  </si>
  <si>
    <t>juego simbolico</t>
  </si>
  <si>
    <t>boligrafo = avion</t>
  </si>
  <si>
    <t>proyectarse</t>
  </si>
  <si>
    <t>juego verbal</t>
  </si>
  <si>
    <t>adivina quien soy</t>
  </si>
  <si>
    <t>juego dramatico</t>
  </si>
  <si>
    <t>jugar al medico</t>
  </si>
  <si>
    <t>juego constructivo</t>
  </si>
  <si>
    <t>juego de reglas</t>
  </si>
  <si>
    <r>
      <t xml:space="preserve">la agresividad </t>
    </r>
    <r>
      <rPr>
        <b/>
        <sz val="11"/>
        <color theme="7" tint="-0.499984740745262"/>
        <rFont val="Calibri"/>
        <family val="2"/>
        <scheme val="minor"/>
      </rPr>
      <t>(antisocial)</t>
    </r>
  </si>
  <si>
    <t>a partir de cdo disminuye la agresividad del niño?</t>
  </si>
  <si>
    <t>a partir del 4to año</t>
  </si>
  <si>
    <t>que tendancia está muy presente entre los 3-4 a?</t>
  </si>
  <si>
    <r>
      <t xml:space="preserve">la </t>
    </r>
    <r>
      <rPr>
        <b/>
        <u/>
        <sz val="12"/>
        <color theme="0"/>
        <rFont val="Calibri"/>
        <family val="2"/>
        <scheme val="minor"/>
      </rPr>
      <t>tendancia a vengarse</t>
    </r>
    <r>
      <rPr>
        <b/>
        <sz val="12"/>
        <color theme="0"/>
        <rFont val="Calibri"/>
        <family val="2"/>
        <scheme val="minor"/>
      </rPr>
      <t xml:space="preserve"> </t>
    </r>
  </si>
  <si>
    <t>con quien pelea el niño? Antes de los 3 a y despues</t>
  </si>
  <si>
    <t>con los padres  y luego con los pares / hermanos</t>
  </si>
  <si>
    <t>2 tipos de agresividad?</t>
  </si>
  <si>
    <t>diferencias?</t>
  </si>
  <si>
    <t>Orden en b</t>
  </si>
  <si>
    <t>años</t>
  </si>
  <si>
    <r>
      <t xml:space="preserve">i) la agresividad </t>
    </r>
    <r>
      <rPr>
        <b/>
        <sz val="12"/>
        <color rgb="FF00FF00"/>
        <rFont val="Calibri"/>
        <family val="2"/>
        <scheme val="minor"/>
      </rPr>
      <t>instrumental</t>
    </r>
  </si>
  <si>
    <t>o intencional ( es un medio para un fin )</t>
  </si>
  <si>
    <t>&lt; 4</t>
  </si>
  <si>
    <t>agarrar la pelota de un compañero con fuerza</t>
  </si>
  <si>
    <r>
      <t xml:space="preserve">ii) la agresividad </t>
    </r>
    <r>
      <rPr>
        <b/>
        <sz val="12"/>
        <color rgb="FF00FF00"/>
        <rFont val="Calibri"/>
        <family val="2"/>
        <scheme val="minor"/>
      </rPr>
      <t>hostil</t>
    </r>
    <r>
      <rPr>
        <b/>
        <sz val="12"/>
        <color theme="0"/>
        <rFont val="Calibri"/>
        <family val="2"/>
        <scheme val="minor"/>
      </rPr>
      <t xml:space="preserve"> (fisica / verbal)</t>
    </r>
  </si>
  <si>
    <t>intencional (es el fin)</t>
  </si>
  <si>
    <t>2: fisica -&gt; verbal</t>
  </si>
  <si>
    <t xml:space="preserve"> 4 -&gt; 6</t>
  </si>
  <si>
    <t>empujar / insultar</t>
  </si>
  <si>
    <t>la pro-socialidad</t>
  </si>
  <si>
    <t>3 motivos de un comportamiento pro-social, cuales son?</t>
  </si>
  <si>
    <t>egoista</t>
  </si>
  <si>
    <t>te ayudo para que me ayudes</t>
  </si>
  <si>
    <t>solamente su i</t>
  </si>
  <si>
    <t>práctico</t>
  </si>
  <si>
    <t>te ayudo para que realicemos un obj que tenemos en comun</t>
  </si>
  <si>
    <t>ambos tenemos un i en comun</t>
  </si>
  <si>
    <t>altruista</t>
  </si>
  <si>
    <t>te ayudo sin esperar nada a cambio</t>
  </si>
  <si>
    <t>es su i</t>
  </si>
  <si>
    <t>como se pudo observar que los bb son sensibles al estado emocional - del otro?</t>
  </si>
  <si>
    <t>dar 3 ejemplos</t>
  </si>
  <si>
    <t>contagio</t>
  </si>
  <si>
    <t>por que si 1 bb llora el otro tambien</t>
  </si>
  <si>
    <t>contencion</t>
  </si>
  <si>
    <t>el niño de 1-2 año consuele a su hermano</t>
  </si>
  <si>
    <t>compartir</t>
  </si>
  <si>
    <t>el niño comparte juguetes con sus pares</t>
  </si>
  <si>
    <t>hay acto espontaneo de auto-sacrificio?</t>
  </si>
  <si>
    <t>Pueden detectar el sentimiento de tristeza del otro si es sutil?</t>
  </si>
  <si>
    <t>al principio la conducta pro-social se limita a quien? Y luego?</t>
  </si>
  <si>
    <t>al principio la conducta pro-social se limita a la familia y luego se va extendiendo</t>
  </si>
  <si>
    <t>grupo de niña / niño y jerarquia de dominio</t>
  </si>
  <si>
    <t>como se constituyen los grupos? I ii</t>
  </si>
  <si>
    <t>Los grupos se constituyen por</t>
  </si>
  <si>
    <t>genero</t>
  </si>
  <si>
    <t>preferencia de actividades</t>
  </si>
  <si>
    <t>como se organiza la jerarquia?</t>
  </si>
  <si>
    <t>que rol cumple?</t>
  </si>
  <si>
    <t>según quien somete a quien en situaciones de conflicto</t>
  </si>
  <si>
    <r>
      <t xml:space="preserve">esas jerarquias permitne instaurar cierto </t>
    </r>
    <r>
      <rPr>
        <b/>
        <sz val="12"/>
        <color rgb="FF00FFFF"/>
        <rFont val="Calibri"/>
        <family val="2"/>
        <scheme val="minor"/>
      </rPr>
      <t xml:space="preserve">orden social </t>
    </r>
    <r>
      <rPr>
        <b/>
        <sz val="12"/>
        <color theme="0"/>
        <rFont val="Calibri"/>
        <family val="2"/>
        <scheme val="minor"/>
      </rPr>
      <t xml:space="preserve"> minimizando los conflictos</t>
    </r>
  </si>
  <si>
    <t>los determinantes de la experiencia social</t>
  </si>
  <si>
    <t>Las experiencias sociales del nino depende de:</t>
  </si>
  <si>
    <r>
      <t xml:space="preserve">i) sus </t>
    </r>
    <r>
      <rPr>
        <b/>
        <sz val="12"/>
        <color rgb="FFFFFF00"/>
        <rFont val="Calibri"/>
        <family val="2"/>
        <scheme val="minor"/>
      </rPr>
      <t xml:space="preserve">interaccioens </t>
    </r>
    <r>
      <rPr>
        <b/>
        <sz val="12"/>
        <color theme="0"/>
        <rFont val="Calibri"/>
        <family val="2"/>
        <scheme val="minor"/>
      </rPr>
      <t>con sus padres</t>
    </r>
  </si>
  <si>
    <r>
      <t>ii) su</t>
    </r>
    <r>
      <rPr>
        <b/>
        <sz val="12"/>
        <color rgb="FFFFFF00"/>
        <rFont val="Calibri"/>
        <family val="2"/>
        <scheme val="minor"/>
      </rPr>
      <t xml:space="preserve"> educacion</t>
    </r>
  </si>
  <si>
    <t>iii) del vinculo con sus padres</t>
  </si>
  <si>
    <t>resultat</t>
  </si>
  <si>
    <r>
      <t>iv) si los padres promueves el</t>
    </r>
    <r>
      <rPr>
        <b/>
        <sz val="12"/>
        <color rgb="FFFFFF00"/>
        <rFont val="Calibri"/>
        <family val="2"/>
        <scheme val="minor"/>
      </rPr>
      <t xml:space="preserve"> desarrollo social del niño</t>
    </r>
  </si>
  <si>
    <t>si el nino recibe amr de la mama que pasa?</t>
  </si>
  <si>
    <t>se sentirá + seguro y será + social</t>
  </si>
  <si>
    <t>ref TO apego Bwolby</t>
  </si>
  <si>
    <t>si un niño es + social entre 3 y 6 que pasará?</t>
  </si>
  <si>
    <t>Será + social despues</t>
  </si>
  <si>
    <t>t1) Pizzo  "desarrollo nino edad escolar"  FICHA</t>
  </si>
  <si>
    <t>el niño realiza simultanemente 2 procesos cuales son? Que es?</t>
  </si>
  <si>
    <t>el niño realiza simultaneamente</t>
  </si>
  <si>
    <t>su insercion en la cultura</t>
  </si>
  <si>
    <t>la singularizacion</t>
  </si>
  <si>
    <t>su constitucion subjetiva</t>
  </si>
  <si>
    <t>Lowenfeld, V. (1973). Los comienzos de la autoexpresión. La etapa del garabateo dura de 2 a 4 años</t>
  </si>
  <si>
    <t>Lowenfeld, V. (1973). La etapa preesquemática de 4 a 7 años. En El desarrollo
de la capacidad creadora (pp. 147-171). Buenos Aires: Kapelusz</t>
  </si>
  <si>
    <t>cuales son las 4 etapas?</t>
  </si>
  <si>
    <t>y la edad</t>
  </si>
  <si>
    <t xml:space="preserve">Lowenfeld, V. (1973). La obtención de un concepto de forma. La etapa esquemática es de 7 a 9 años. En El desarrollo de la capacidad creadora (pp. 172-211). Buenos Aires: Kapelusz </t>
  </si>
  <si>
    <t>i) La etapa del garabato</t>
  </si>
  <si>
    <t xml:space="preserve"> 2-4</t>
  </si>
  <si>
    <t xml:space="preserve">Lowenfeld, V. (1973). El comienzo del realismo. La edad de la pandilla. En El desarrollo de la capacidad creadora (pp. 213-241). Buenos Aires: Kapelusz </t>
  </si>
  <si>
    <t>a)  desordenados</t>
  </si>
  <si>
    <t>2- 2,5</t>
  </si>
  <si>
    <t>b) controlados</t>
  </si>
  <si>
    <t>2,5 - 3</t>
  </si>
  <si>
    <t>c) con nombres</t>
  </si>
  <si>
    <t>ii) La etapa pre-esquematica</t>
  </si>
  <si>
    <t>[4 a  7]</t>
  </si>
  <si>
    <t>[3]</t>
  </si>
  <si>
    <t>iii) La etapa esquemática</t>
  </si>
  <si>
    <t>[7 9 a]</t>
  </si>
  <si>
    <t>{2}</t>
  </si>
  <si>
    <t>iv) la edad de la pandilla</t>
  </si>
  <si>
    <t>[9 12 ]</t>
  </si>
  <si>
    <t>{3}</t>
  </si>
  <si>
    <t>n cogn</t>
  </si>
  <si>
    <t>n motr</t>
  </si>
  <si>
    <t>obs</t>
  </si>
  <si>
    <t>n emo</t>
  </si>
  <si>
    <t>n social</t>
  </si>
  <si>
    <t>intencion?</t>
  </si>
  <si>
    <t>control motor?</t>
  </si>
  <si>
    <t>realista?</t>
  </si>
  <si>
    <t>emocional</t>
  </si>
  <si>
    <t>Garabato desordenado</t>
  </si>
  <si>
    <t>1,5 a 2</t>
  </si>
  <si>
    <t>Garabatocontrolado</t>
  </si>
  <si>
    <t>Garabato con nombres</t>
  </si>
  <si>
    <t>etapa pre-esquematica</t>
  </si>
  <si>
    <t>etapa esquematica</t>
  </si>
  <si>
    <t>etapa de la pandilla</t>
  </si>
  <si>
    <t>observacion</t>
  </si>
  <si>
    <t>placer sensorial</t>
  </si>
  <si>
    <t>Garabato controlado</t>
  </si>
  <si>
    <t>lineas / circulos</t>
  </si>
  <si>
    <r>
      <t>si (</t>
    </r>
    <r>
      <rPr>
        <b/>
        <u/>
        <sz val="9"/>
        <color rgb="FF00FF00"/>
        <rFont val="Arial"/>
        <family val="2"/>
      </rPr>
      <t>da nbres</t>
    </r>
    <r>
      <rPr>
        <b/>
        <sz val="9"/>
        <color rgb="FF00FF00"/>
        <rFont val="Arial"/>
        <family val="2"/>
      </rPr>
      <t>)</t>
    </r>
  </si>
  <si>
    <t>x realista</t>
  </si>
  <si>
    <t>elementos flotan  / no son consistentes</t>
  </si>
  <si>
    <r>
      <rPr>
        <b/>
        <u/>
        <sz val="9"/>
        <color rgb="FFFFC000"/>
        <rFont val="Arial"/>
        <family val="2"/>
      </rPr>
      <t xml:space="preserve">expresa emociones </t>
    </r>
    <r>
      <rPr>
        <b/>
        <sz val="9"/>
        <color rgb="FFFFC000"/>
        <rFont val="Arial"/>
        <family val="2"/>
      </rPr>
      <t>(cto + gde + quiere)</t>
    </r>
  </si>
  <si>
    <r>
      <rPr>
        <b/>
        <u/>
        <sz val="8"/>
        <color rgb="FF00FF00"/>
        <rFont val="Arial"/>
        <family val="2"/>
      </rPr>
      <t>liena de base -&gt; orientacion espacial</t>
    </r>
    <r>
      <rPr>
        <b/>
        <sz val="8"/>
        <color rgb="FF00FF00"/>
        <rFont val="Arial"/>
        <family val="2"/>
      </rPr>
      <t xml:space="preserve"> /  </t>
    </r>
    <r>
      <rPr>
        <b/>
        <u/>
        <sz val="8"/>
        <color rgb="FF00FF00"/>
        <rFont val="Arial"/>
        <family val="2"/>
      </rPr>
      <t>esquemas (casa: cuadrado + triangulo)</t>
    </r>
    <r>
      <rPr>
        <b/>
        <sz val="8"/>
        <color rgb="FF00FF00"/>
        <rFont val="Arial"/>
        <family val="2"/>
      </rPr>
      <t xml:space="preserve">  ( x perspc: 1 persona 2 ojos)</t>
    </r>
  </si>
  <si>
    <t>perspectiva</t>
  </si>
  <si>
    <t>influencia social</t>
  </si>
  <si>
    <t>Clerici  "chi"</t>
  </si>
  <si>
    <t>niño niña como S de derechos</t>
  </si>
  <si>
    <t>las 3 infancias</t>
  </si>
  <si>
    <t>las leyes</t>
  </si>
  <si>
    <t>el paradigma</t>
  </si>
  <si>
    <t>Intervenciones en el marco del Sistema de Proteccion Integral</t>
  </si>
  <si>
    <t>el maltrato</t>
  </si>
  <si>
    <t>SPI</t>
  </si>
  <si>
    <t>dar 3 feches importante  con respoecto a los derechos del niño</t>
  </si>
  <si>
    <t>fecha</t>
  </si>
  <si>
    <t>la ley del Patronato de menores</t>
  </si>
  <si>
    <t>patoranto = tutela del estado            patron = autoridad</t>
  </si>
  <si>
    <r>
      <t xml:space="preserve">La </t>
    </r>
    <r>
      <rPr>
        <b/>
        <u/>
        <sz val="11"/>
        <color rgb="FF00FF00"/>
        <rFont val="Calibri"/>
        <family val="2"/>
        <scheme val="minor"/>
      </rPr>
      <t xml:space="preserve">convencion internacional </t>
    </r>
    <r>
      <rPr>
        <b/>
        <u/>
        <sz val="11"/>
        <color theme="0"/>
        <rFont val="Calibri"/>
        <family val="2"/>
        <scheme val="minor"/>
      </rPr>
      <t>sobre los</t>
    </r>
    <r>
      <rPr>
        <b/>
        <u/>
        <sz val="11"/>
        <color rgb="FF00FF00"/>
        <rFont val="Calibri"/>
        <family val="2"/>
        <scheme val="minor"/>
      </rPr>
      <t xml:space="preserve"> derechos del niño </t>
    </r>
  </si>
  <si>
    <t>ci  dn</t>
  </si>
  <si>
    <r>
      <t>la Ley  "2</t>
    </r>
    <r>
      <rPr>
        <b/>
        <sz val="11"/>
        <color rgb="FF00FF00"/>
        <rFont val="Calibri"/>
        <family val="2"/>
        <scheme val="minor"/>
      </rPr>
      <t>6</t>
    </r>
    <r>
      <rPr>
        <b/>
        <sz val="11"/>
        <color theme="0"/>
        <rFont val="Calibri"/>
        <family val="2"/>
        <scheme val="minor"/>
      </rPr>
      <t xml:space="preserve"> . 0.</t>
    </r>
    <r>
      <rPr>
        <b/>
        <sz val="11"/>
        <color rgb="FF00FF00"/>
        <rFont val="Calibri"/>
        <family val="2"/>
        <scheme val="minor"/>
      </rPr>
      <t>6</t>
    </r>
    <r>
      <rPr>
        <b/>
        <sz val="11"/>
        <color theme="0"/>
        <rFont val="Calibri"/>
        <family val="2"/>
        <scheme val="minor"/>
      </rPr>
      <t xml:space="preserve">1"   = Ley de infancia </t>
    </r>
    <r>
      <rPr>
        <sz val="11"/>
        <color theme="0"/>
        <rFont val="Calibri"/>
        <family val="2"/>
        <scheme val="minor"/>
      </rPr>
      <t xml:space="preserve"> </t>
    </r>
  </si>
  <si>
    <t>pii</t>
  </si>
  <si>
    <t>ley de la proteccion de la infancia</t>
  </si>
  <si>
    <t>que diferencia entre niñez  la infancia?</t>
  </si>
  <si>
    <r>
      <t>L</t>
    </r>
    <r>
      <rPr>
        <sz val="11"/>
        <color rgb="FFFFFF00"/>
        <rFont val="Calibri"/>
        <family val="2"/>
        <scheme val="minor"/>
      </rPr>
      <t>a infancia</t>
    </r>
    <r>
      <rPr>
        <sz val="11"/>
        <color theme="0"/>
        <rFont val="Calibri"/>
        <family val="2"/>
        <scheme val="minor"/>
      </rPr>
      <t xml:space="preserve"> es una </t>
    </r>
    <r>
      <rPr>
        <sz val="11"/>
        <color rgb="FF00FF00"/>
        <rFont val="Calibri"/>
        <family val="2"/>
        <scheme val="minor"/>
      </rPr>
      <t>construccion social</t>
    </r>
  </si>
  <si>
    <t>a veces se incluye la ado a veces no</t>
  </si>
  <si>
    <r>
      <t xml:space="preserve">La niñez es una etapa </t>
    </r>
    <r>
      <rPr>
        <sz val="12"/>
        <color rgb="FF00FF00"/>
        <rFont val="Arial"/>
        <family val="2"/>
      </rPr>
      <t>biologica delimitada</t>
    </r>
  </si>
  <si>
    <t>hasta la adolescencia</t>
  </si>
  <si>
    <t xml:space="preserve">en argentina hay 3 fases de la infancia: </t>
  </si>
  <si>
    <t>fechas?</t>
  </si>
  <si>
    <t>como son percibidos los niños?</t>
  </si>
  <si>
    <t>completar el rol de Estado?</t>
  </si>
  <si>
    <t>la voz del niño?</t>
  </si>
  <si>
    <t>la ley</t>
  </si>
  <si>
    <t>fase 1</t>
  </si>
  <si>
    <r>
      <t>la infancia</t>
    </r>
    <r>
      <rPr>
        <sz val="12"/>
        <color rgb="FF00FF00"/>
        <rFont val="Arial"/>
        <family val="2"/>
      </rPr>
      <t xml:space="preserve"> tradicional</t>
    </r>
  </si>
  <si>
    <t>antes de XIX</t>
  </si>
  <si>
    <r>
      <t xml:space="preserve">los niños son </t>
    </r>
    <r>
      <rPr>
        <sz val="11"/>
        <color rgb="FFFFFF00"/>
        <rFont val="Calibri"/>
        <family val="2"/>
        <scheme val="minor"/>
      </rPr>
      <t xml:space="preserve">O de tutela </t>
    </r>
    <r>
      <rPr>
        <sz val="11"/>
        <color theme="0"/>
        <rFont val="Calibri"/>
        <family val="2"/>
        <scheme val="minor"/>
      </rPr>
      <t xml:space="preserve">de los padres con </t>
    </r>
    <r>
      <rPr>
        <sz val="11"/>
        <color rgb="FFFFFF00"/>
        <rFont val="Calibri"/>
        <family val="2"/>
        <scheme val="minor"/>
      </rPr>
      <t>control absoluto</t>
    </r>
  </si>
  <si>
    <t>no se toma en cuenta</t>
  </si>
  <si>
    <t>fase 2</t>
  </si>
  <si>
    <r>
      <t xml:space="preserve">la infancia </t>
    </r>
    <r>
      <rPr>
        <sz val="12"/>
        <color rgb="FF00FF00"/>
        <rFont val="Arial"/>
        <family val="2"/>
      </rPr>
      <t>moderna</t>
    </r>
  </si>
  <si>
    <r>
      <t xml:space="preserve">los niños son </t>
    </r>
    <r>
      <rPr>
        <sz val="11"/>
        <color rgb="FFFFFF00"/>
        <rFont val="Calibri"/>
        <family val="2"/>
        <scheme val="minor"/>
      </rPr>
      <t xml:space="preserve">O de tutela </t>
    </r>
    <r>
      <rPr>
        <sz val="11"/>
        <color theme="0"/>
        <rFont val="Calibri"/>
        <family val="2"/>
        <scheme val="minor"/>
      </rPr>
      <t xml:space="preserve">de los padres con </t>
    </r>
    <r>
      <rPr>
        <sz val="11"/>
        <color rgb="FFFFFF00"/>
        <rFont val="Calibri"/>
        <family val="2"/>
        <scheme val="minor"/>
      </rPr>
      <t>supervision del Estado</t>
    </r>
  </si>
  <si>
    <t>asiste y controla niños en riesgos</t>
  </si>
  <si>
    <t>se toma poco en cuenta</t>
  </si>
  <si>
    <t>Ley del Patronato (1919).</t>
  </si>
  <si>
    <t>fase 3</t>
  </si>
  <si>
    <r>
      <t xml:space="preserve">la infancia </t>
    </r>
    <r>
      <rPr>
        <b/>
        <sz val="12"/>
        <color rgb="FF00FF00"/>
        <rFont val="Arial"/>
        <family val="2"/>
      </rPr>
      <t>contemporanea</t>
    </r>
  </si>
  <si>
    <t>XXI</t>
  </si>
  <si>
    <r>
      <t xml:space="preserve">los niños son </t>
    </r>
    <r>
      <rPr>
        <sz val="11"/>
        <color rgb="FFFFFF00"/>
        <rFont val="Calibri"/>
        <family val="2"/>
        <scheme val="minor"/>
      </rPr>
      <t>sujeto de derecho</t>
    </r>
    <r>
      <rPr>
        <sz val="11"/>
        <color theme="0"/>
        <rFont val="Calibri"/>
        <family val="2"/>
        <scheme val="minor"/>
      </rPr>
      <t xml:space="preserve">  y el</t>
    </r>
    <r>
      <rPr>
        <sz val="11"/>
        <color rgb="FFFFFF00"/>
        <rFont val="Calibri"/>
        <family val="2"/>
        <scheme val="minor"/>
      </rPr>
      <t xml:space="preserve"> Estado su garante</t>
    </r>
  </si>
  <si>
    <t>es garante de sus drechos y de su BE</t>
  </si>
  <si>
    <t>se toma en cuenta</t>
  </si>
  <si>
    <t>Ley 26.061 de Protección Integral (2005).</t>
  </si>
  <si>
    <t>completa la tablea</t>
  </si>
  <si>
    <t>infancia tradicional</t>
  </si>
  <si>
    <t>infancia moderna</t>
  </si>
  <si>
    <t>infancia contemporanaea</t>
  </si>
  <si>
    <t>tiempo?</t>
  </si>
  <si>
    <t>vision del niño?</t>
  </si>
  <si>
    <t>rol del estado</t>
  </si>
  <si>
    <t>voz del niño</t>
  </si>
  <si>
    <t>ley</t>
  </si>
  <si>
    <t>antes XIX</t>
  </si>
  <si>
    <t>paradigma sobre el niño</t>
  </si>
  <si>
    <t>los niños son O de tutela de los padres con control absoluto</t>
  </si>
  <si>
    <t>los niños son O de tutela de los padres con supervision del Estado</t>
  </si>
  <si>
    <t>los niños son sujeto de derecho  y el Estado su garante</t>
  </si>
  <si>
    <t>asistencia y control de niños en riesgos</t>
  </si>
  <si>
    <t>Garantiza los derechos del niños y promueve su BE</t>
  </si>
  <si>
    <r>
      <t>Ley de Patronato (19</t>
    </r>
    <r>
      <rPr>
        <sz val="12"/>
        <color rgb="FFFFFF00"/>
        <rFont val="Arial"/>
        <family val="2"/>
      </rPr>
      <t>19</t>
    </r>
    <r>
      <rPr>
        <sz val="12"/>
        <color theme="0"/>
        <rFont val="Arial"/>
        <family val="2"/>
      </rPr>
      <t>).</t>
    </r>
  </si>
  <si>
    <t>en la fase 1</t>
  </si>
  <si>
    <t>que pasa con los niños en situaciones de vulnerabilidad?</t>
  </si>
  <si>
    <r>
      <t>el Estado se hace cargo de ellos y los encierran en instituciones</t>
    </r>
    <r>
      <rPr>
        <b/>
        <sz val="12"/>
        <color theme="7" tint="0.59999389629810485"/>
        <rFont val="Arial"/>
        <family val="2"/>
      </rPr>
      <t xml:space="preserve"> asilares</t>
    </r>
  </si>
  <si>
    <t xml:space="preserve"> + para apartarlos de la sociedad que protegerlos</t>
  </si>
  <si>
    <t>que ley formaliza eso?</t>
  </si>
  <si>
    <t>que proposito tiene?</t>
  </si>
  <si>
    <t>la ley Nacional de patronato de menores en 1919</t>
  </si>
  <si>
    <t>que ninos habian en esos institutos?</t>
  </si>
  <si>
    <t>autores y victimas estaban juntas</t>
  </si>
  <si>
    <t>eran autores de infraccion penal o de "peligro moral"</t>
  </si>
  <si>
    <t>probreza, mala compania</t>
  </si>
  <si>
    <t>que permite La Convencion Internacional sobre los Derechos del Niño ?</t>
  </si>
  <si>
    <t>Establecer un nuevo paradigma lo que permitio  discutir la Ley del patronato</t>
  </si>
  <si>
    <t>a traves de que se implementa la Ley de Protección Integral de la infancia  26.061  (2005)?</t>
  </si>
  <si>
    <t>A traves del sistema de proteccion integral (SPI)</t>
  </si>
  <si>
    <t>que particularidades tiene?</t>
  </si>
  <si>
    <t>es un orgnaismo</t>
  </si>
  <si>
    <t>descentralizado</t>
  </si>
  <si>
    <t>e inter-disciplinar</t>
  </si>
  <si>
    <t>que obj tiene?</t>
  </si>
  <si>
    <r>
      <t>Restituir los</t>
    </r>
    <r>
      <rPr>
        <b/>
        <sz val="11"/>
        <color rgb="FF00FF00"/>
        <rFont val="Calibri"/>
        <family val="2"/>
        <scheme val="minor"/>
      </rPr>
      <t xml:space="preserve"> derechos</t>
    </r>
    <r>
      <rPr>
        <b/>
        <sz val="11"/>
        <color theme="0"/>
        <rFont val="Calibri"/>
        <family val="2"/>
        <scheme val="minor"/>
      </rPr>
      <t xml:space="preserve"> del niño cdo está </t>
    </r>
    <r>
      <rPr>
        <b/>
        <sz val="11"/>
        <color theme="7" tint="0.59999389629810485"/>
        <rFont val="Calibri"/>
        <family val="2"/>
        <scheme val="minor"/>
      </rPr>
      <t>amenazado o fue vulnerado</t>
    </r>
  </si>
  <si>
    <t>en cours / deja fait</t>
  </si>
  <si>
    <t xml:space="preserve">el maltrato infanto-juvemil </t>
  </si>
  <si>
    <t>el maltrato infanto-juvemil  que es producto de que?</t>
  </si>
  <si>
    <t>Sistemas de opresion social como el capitalismo</t>
  </si>
  <si>
    <t xml:space="preserve">              el patriarcado</t>
  </si>
  <si>
    <t xml:space="preserve">              el colonialismo</t>
  </si>
  <si>
    <t>el maltrato infanto-juvemil es un fenomeno multidimensionl, dar las 5 dimensiones ?</t>
  </si>
  <si>
    <t>el maltrato fisico</t>
  </si>
  <si>
    <r>
      <rPr>
        <sz val="11"/>
        <color theme="7" tint="0.39997558519241921"/>
        <rFont val="Calibri"/>
        <family val="2"/>
        <scheme val="minor"/>
      </rPr>
      <t xml:space="preserve">el abuso </t>
    </r>
    <r>
      <rPr>
        <sz val="11"/>
        <color theme="2" tint="-0.249977111117893"/>
        <rFont val="Calibri"/>
        <family val="2"/>
        <scheme val="minor"/>
      </rPr>
      <t>sexual</t>
    </r>
  </si>
  <si>
    <r>
      <rPr>
        <sz val="11"/>
        <color theme="7" tint="0.39997558519241921"/>
        <rFont val="Calibri"/>
        <family val="2"/>
        <scheme val="minor"/>
      </rPr>
      <t xml:space="preserve">la explotacion </t>
    </r>
    <r>
      <rPr>
        <sz val="11"/>
        <color theme="2" tint="-0.249977111117893"/>
        <rFont val="Calibri"/>
        <family val="2"/>
        <scheme val="minor"/>
      </rPr>
      <t>comercial</t>
    </r>
  </si>
  <si>
    <t>el maltrato emocional</t>
  </si>
  <si>
    <t>la negligencia o el abandono</t>
  </si>
  <si>
    <t>en que contexto se produce?</t>
  </si>
  <si>
    <t>en un contexto de responsabilidad, confianza y poder</t>
  </si>
  <si>
    <t>que consecuencia trae para el S?</t>
  </si>
  <si>
    <t>causa daño a  su salud</t>
  </si>
  <si>
    <t>hasta poner en peligro su super-vivencia</t>
  </si>
  <si>
    <t>presente</t>
  </si>
  <si>
    <t>corporal</t>
  </si>
  <si>
    <t>exterior</t>
  </si>
  <si>
    <t>su desarrollo</t>
  </si>
  <si>
    <t>futuro</t>
  </si>
  <si>
    <t>su dignidad</t>
  </si>
  <si>
    <t>interior</t>
  </si>
  <si>
    <t>las medidas de proteccion del  Sistema de Proteccion Integral</t>
  </si>
  <si>
    <t>el Sistema de Proteccion Integral (SPI) tiene 3 medidas de proteccion, cuales son?</t>
  </si>
  <si>
    <t>cual es su obj?</t>
  </si>
  <si>
    <r>
      <t xml:space="preserve">i) las medidas </t>
    </r>
    <r>
      <rPr>
        <b/>
        <sz val="11"/>
        <color theme="7" tint="0.39997558519241921"/>
        <rFont val="Calibri"/>
        <family val="2"/>
        <scheme val="minor"/>
      </rPr>
      <t>universales</t>
    </r>
  </si>
  <si>
    <r>
      <rPr>
        <b/>
        <sz val="11"/>
        <color rgb="FF00FF00"/>
        <rFont val="Calibri"/>
        <family val="2"/>
        <scheme val="minor"/>
      </rPr>
      <t>Promociona</t>
    </r>
    <r>
      <rPr>
        <sz val="11"/>
        <color theme="0"/>
        <rFont val="Calibri"/>
        <family val="2"/>
        <scheme val="minor"/>
      </rPr>
      <t xml:space="preserve">r el </t>
    </r>
    <r>
      <rPr>
        <sz val="11"/>
        <color rgb="FF00FF00"/>
        <rFont val="Calibri"/>
        <family val="2"/>
        <scheme val="minor"/>
      </rPr>
      <t>pleno derecho de los niños</t>
    </r>
  </si>
  <si>
    <t>SPI -&gt; UPA</t>
  </si>
  <si>
    <t>prr</t>
  </si>
  <si>
    <r>
      <t xml:space="preserve">ii) las medidas </t>
    </r>
    <r>
      <rPr>
        <b/>
        <sz val="11"/>
        <color theme="7" tint="0.39997558519241921"/>
        <rFont val="Calibri"/>
        <family val="2"/>
        <scheme val="minor"/>
      </rPr>
      <t>de proteccion</t>
    </r>
  </si>
  <si>
    <r>
      <rPr>
        <b/>
        <sz val="11"/>
        <color rgb="FF00FF00"/>
        <rFont val="Calibri"/>
        <family val="2"/>
        <scheme val="minor"/>
      </rPr>
      <t>Restituir</t>
    </r>
    <r>
      <rPr>
        <sz val="11"/>
        <color rgb="FF00FF0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un </t>
    </r>
    <r>
      <rPr>
        <sz val="11"/>
        <color rgb="FF00FF00"/>
        <rFont val="Calibri"/>
        <family val="2"/>
        <scheme val="minor"/>
      </rPr>
      <t xml:space="preserve">derecho vulnerado </t>
    </r>
    <r>
      <rPr>
        <sz val="11"/>
        <color theme="0"/>
        <rFont val="Calibri"/>
        <family val="2"/>
        <scheme val="minor"/>
      </rPr>
      <t>de un niño</t>
    </r>
  </si>
  <si>
    <t>ayudar a la familia a cuidarlo mejor ( alimentarlo, salud …)</t>
  </si>
  <si>
    <r>
      <t xml:space="preserve">iii) las medidas de </t>
    </r>
    <r>
      <rPr>
        <b/>
        <sz val="11"/>
        <color theme="7" tint="0.39997558519241921"/>
        <rFont val="Calibri"/>
        <family val="2"/>
        <scheme val="minor"/>
      </rPr>
      <t>abrigo</t>
    </r>
  </si>
  <si>
    <r>
      <rPr>
        <b/>
        <sz val="11"/>
        <color rgb="FF00FF00"/>
        <rFont val="Calibri"/>
        <family val="2"/>
        <scheme val="minor"/>
      </rPr>
      <t xml:space="preserve">Retirar </t>
    </r>
    <r>
      <rPr>
        <sz val="11"/>
        <color theme="0"/>
        <rFont val="Calibri"/>
        <family val="2"/>
        <scheme val="minor"/>
      </rPr>
      <t>el niño del</t>
    </r>
    <r>
      <rPr>
        <sz val="11"/>
        <color rgb="FF00FF00"/>
        <rFont val="Calibri"/>
        <family val="2"/>
        <scheme val="minor"/>
      </rPr>
      <t xml:space="preserve"> nuclero familiar</t>
    </r>
  </si>
  <si>
    <t>Condiciones para retirar el niño del nucleo familiar:</t>
  </si>
  <si>
    <t>Se hace el 3 si no funcionó el 2</t>
  </si>
  <si>
    <t>c3 si c2 x ok</t>
  </si>
  <si>
    <r>
      <t>Se toma en cuenta la</t>
    </r>
    <r>
      <rPr>
        <sz val="11"/>
        <color rgb="FF00FF00"/>
        <rFont val="Calibri"/>
        <family val="2"/>
        <scheme val="minor"/>
      </rPr>
      <t xml:space="preserve"> opinion del niño</t>
    </r>
  </si>
  <si>
    <t>tiempo</t>
  </si>
  <si>
    <r>
      <t xml:space="preserve">Tiene que ser </t>
    </r>
    <r>
      <rPr>
        <sz val="11"/>
        <color rgb="FF00FF00"/>
        <rFont val="Calibri"/>
        <family val="2"/>
        <scheme val="minor"/>
      </rPr>
      <t>provisorio</t>
    </r>
  </si>
  <si>
    <t>otro</t>
  </si>
  <si>
    <t>quien se encargaría de abrigarlo?</t>
  </si>
  <si>
    <t xml:space="preserve">a b </t>
  </si>
  <si>
    <t>i) un familair o referente afectivo</t>
  </si>
  <si>
    <t>ii) una institucion especializada</t>
  </si>
  <si>
    <t>que condicion tiene la insitucion especializada?</t>
  </si>
  <si>
    <t>c1)</t>
  </si>
  <si>
    <t>n debe estar encerrado</t>
  </si>
  <si>
    <t>c2)</t>
  </si>
  <si>
    <t>el consentimiento del niño (debe estar de acuerdo9</t>
  </si>
  <si>
    <t>en la medida del posible</t>
  </si>
  <si>
    <t>que permite el abrigo?</t>
  </si>
  <si>
    <r>
      <t xml:space="preserve">Estableceer un </t>
    </r>
    <r>
      <rPr>
        <u/>
        <sz val="11"/>
        <color theme="0"/>
        <rFont val="Calibri"/>
        <family val="2"/>
        <scheme val="minor"/>
      </rPr>
      <t xml:space="preserve">espacio de corte </t>
    </r>
    <r>
      <rPr>
        <sz val="11"/>
        <color theme="0"/>
        <rFont val="Calibri"/>
        <family val="2"/>
        <scheme val="minor"/>
      </rPr>
      <t xml:space="preserve">para </t>
    </r>
    <r>
      <rPr>
        <sz val="11"/>
        <color rgb="FF00FF00"/>
        <rFont val="Calibri"/>
        <family val="2"/>
        <scheme val="minor"/>
      </rPr>
      <t xml:space="preserve">restituirle </t>
    </r>
    <r>
      <rPr>
        <sz val="11"/>
        <color theme="0"/>
        <rFont val="Calibri"/>
        <family val="2"/>
        <scheme val="minor"/>
      </rPr>
      <t>su</t>
    </r>
    <r>
      <rPr>
        <sz val="11"/>
        <color rgb="FF00FF00"/>
        <rFont val="Calibri"/>
        <family val="2"/>
        <scheme val="minor"/>
      </rPr>
      <t xml:space="preserve"> identidad</t>
    </r>
  </si>
  <si>
    <t>t3) Conte, L. (1997) El derecho a la identidad. En: Abuelas de Plaza de Mayo. Restitución de niños. Buenos Aires: Eudeba.</t>
  </si>
  <si>
    <t>Palabras claves:</t>
  </si>
  <si>
    <t>identidad</t>
  </si>
  <si>
    <t>Que dice La Convencion Internacional sobre los Derechos del Niño sobre los derechos del niño?    4</t>
  </si>
  <si>
    <t xml:space="preserve"> el niño tiene el derecho de preservar   su identidad</t>
  </si>
  <si>
    <t>su nbre</t>
  </si>
  <si>
    <t>su nacionalidad</t>
  </si>
  <si>
    <t>sus relaciones familiares</t>
  </si>
  <si>
    <r>
      <t xml:space="preserve">el niño nace en una </t>
    </r>
    <r>
      <rPr>
        <b/>
        <u/>
        <sz val="11"/>
        <color rgb="FF00B0F0"/>
        <rFont val="Calibri"/>
        <family val="2"/>
        <scheme val="minor"/>
      </rPr>
      <t>matriz originaria identificatoria</t>
    </r>
    <r>
      <rPr>
        <b/>
        <sz val="12"/>
        <color rgb="FF00B0F0"/>
        <rFont val="Arial"/>
        <family val="2"/>
      </rPr>
      <t>, a traves de que?</t>
    </r>
  </si>
  <si>
    <t>de que depende la identidad del nino?</t>
  </si>
  <si>
    <r>
      <t xml:space="preserve">a traves de los </t>
    </r>
    <r>
      <rPr>
        <b/>
        <sz val="11"/>
        <color rgb="FF00FF00"/>
        <rFont val="Calibri"/>
        <family val="2"/>
        <scheme val="minor"/>
      </rPr>
      <t>expectativas de los padres</t>
    </r>
    <r>
      <rPr>
        <b/>
        <sz val="11"/>
        <color theme="2" tint="-0.499984740745262"/>
        <rFont val="Calibri"/>
        <family val="2"/>
        <scheme val="minor"/>
      </rPr>
      <t xml:space="preserve">  sobre su hij</t>
    </r>
    <r>
      <rPr>
        <b/>
        <sz val="11"/>
        <color theme="0"/>
        <rFont val="Calibri"/>
        <family val="2"/>
        <scheme val="minor"/>
      </rPr>
      <t>o</t>
    </r>
  </si>
  <si>
    <r>
      <t xml:space="preserve">a traves del </t>
    </r>
    <r>
      <rPr>
        <b/>
        <sz val="11"/>
        <color rgb="FF00FF00"/>
        <rFont val="Calibri"/>
        <family val="2"/>
        <scheme val="minor"/>
      </rPr>
      <t xml:space="preserve">contexto </t>
    </r>
    <r>
      <rPr>
        <b/>
        <sz val="11"/>
        <color theme="0"/>
        <rFont val="Calibri"/>
        <family val="2"/>
        <scheme val="minor"/>
      </rPr>
      <t>familiar y cultural</t>
    </r>
  </si>
  <si>
    <t>la identidad se puede imponer?</t>
  </si>
  <si>
    <t>No se construye desde el S</t>
  </si>
  <si>
    <t>La construccion de la identidad se funda sobre 2 ejes, cuales son?</t>
  </si>
  <si>
    <t>y con eso que desarolla el niño?</t>
  </si>
  <si>
    <r>
      <t xml:space="preserve">La construccion de la identidad se funda sobre 2 ejes: </t>
    </r>
    <r>
      <rPr>
        <b/>
        <sz val="11"/>
        <color rgb="FF00FF00"/>
        <rFont val="Calibri"/>
        <family val="2"/>
        <scheme val="minor"/>
      </rPr>
      <t>el amor y la verdad</t>
    </r>
  </si>
  <si>
    <t>autonomia e integridad</t>
  </si>
  <si>
    <t>que pasa con el paradigma del niño como O de tutela?</t>
  </si>
  <si>
    <t>Se desconoce la singularidad del niño</t>
  </si>
  <si>
    <t>por que no se toma en cuenta lo que el quiere</t>
  </si>
  <si>
    <t>el padre se convierte en?</t>
  </si>
  <si>
    <t>el padre se convierte en amo</t>
  </si>
  <si>
    <t>posee el niño como si fuera un O (n toma en cuenta su opinion)</t>
  </si>
  <si>
    <t>t4) Rosenberg, M. (1997) Apuntes sobre identidad, filiación y restitución. En: Abuelas de Plaza de Mayo. Restitución de niños. Buenos Aires: Eudeba</t>
  </si>
  <si>
    <t>funciones del padre</t>
  </si>
  <si>
    <t>sistema de filaicion patriarcal</t>
  </si>
  <si>
    <t>identidad niño en dictadura</t>
  </si>
  <si>
    <r>
      <t>la figura de los padres tiene</t>
    </r>
    <r>
      <rPr>
        <b/>
        <sz val="12"/>
        <color rgb="FFFFFF00"/>
        <rFont val="Arial"/>
        <family val="2"/>
      </rPr>
      <t xml:space="preserve"> 2 funciones,</t>
    </r>
    <r>
      <rPr>
        <b/>
        <sz val="12"/>
        <color rgb="FF00B0F0"/>
        <rFont val="Arial"/>
        <family val="2"/>
      </rPr>
      <t xml:space="preserve"> cuales son?</t>
    </r>
  </si>
  <si>
    <t>temporalidad?</t>
  </si>
  <si>
    <t>datalla b</t>
  </si>
  <si>
    <t>i) el genitor</t>
  </si>
  <si>
    <t>es temporal</t>
  </si>
  <si>
    <t>ii) el adoptante</t>
  </si>
  <si>
    <t>es constante</t>
  </si>
  <si>
    <t>se asegura de su supervivencia y desarrollo</t>
  </si>
  <si>
    <t>El sistema de filiacion patriarcal impedía a las muejres hacer que?</t>
  </si>
  <si>
    <t>Dar su apeliido a su descendencia</t>
  </si>
  <si>
    <t>Ley de Matrimonio Igualitario (Ley 26.618): 2010         y   Ley de Filiación (Ley 26.618)  2012</t>
  </si>
  <si>
    <t>reforma del Código Civil en 2014,</t>
  </si>
  <si>
    <t>sustituye a la Ley de Matrimonio de 1985</t>
  </si>
  <si>
    <t xml:space="preserve"> Código Civil argentino, sancionado en 1869,</t>
  </si>
  <si>
    <r>
      <t>por que es importante para un niño reconocer sus</t>
    </r>
    <r>
      <rPr>
        <b/>
        <sz val="12"/>
        <color rgb="FFFFFF00"/>
        <rFont val="Arial"/>
        <family val="2"/>
      </rPr>
      <t xml:space="preserve"> referentes identificatorios</t>
    </r>
    <r>
      <rPr>
        <b/>
        <sz val="12"/>
        <color rgb="FF00B0F0"/>
        <rFont val="Arial"/>
        <family val="2"/>
      </rPr>
      <t xml:space="preserve"> de su origen?</t>
    </r>
  </si>
  <si>
    <t>en le contexto de la dictadura</t>
  </si>
  <si>
    <t>Para restituirle su identidad</t>
  </si>
  <si>
    <t>por que se puede decir que durante la dictadura lso niños eran doblemente borrados?</t>
  </si>
  <si>
    <t>los niños son doblemente borrados</t>
  </si>
  <si>
    <t>por el sistema de filiacion patriarcal</t>
  </si>
  <si>
    <t>por el Estado terrorista</t>
  </si>
  <si>
    <t>que borraba rastros de la represion</t>
  </si>
  <si>
    <r>
      <t>t5) Duschatzky, S. &amp; Corea, C. (2001)</t>
    </r>
    <r>
      <rPr>
        <sz val="11"/>
        <color rgb="FFFFFF00"/>
        <rFont val="Calibri"/>
        <family val="2"/>
        <scheme val="minor"/>
      </rPr>
      <t xml:space="preserve"> Chicos en banda. Los caminos de la subjetividad</t>
    </r>
    <r>
      <rPr>
        <sz val="11"/>
        <color theme="0" tint="-0.249977111117893"/>
        <rFont val="Calibri"/>
        <family val="2"/>
        <scheme val="minor"/>
      </rPr>
      <t xml:space="preserve"> en el declive de las instituciones. Buenos Aires: Paidós.</t>
    </r>
  </si>
  <si>
    <t>palabras claves:</t>
  </si>
  <si>
    <t>ritos</t>
  </si>
  <si>
    <t>figuras de autoridad</t>
  </si>
  <si>
    <t>los ritos</t>
  </si>
  <si>
    <t>hay 2 tipos de rito, cuales son?</t>
  </si>
  <si>
    <r>
      <t>hay ritos</t>
    </r>
    <r>
      <rPr>
        <b/>
        <sz val="11"/>
        <color rgb="FFFFFF00"/>
        <rFont val="Calibri"/>
        <family val="2"/>
        <scheme val="minor"/>
      </rPr>
      <t xml:space="preserve"> institucionales</t>
    </r>
  </si>
  <si>
    <r>
      <t xml:space="preserve">   y ritos </t>
    </r>
    <r>
      <rPr>
        <b/>
        <sz val="11"/>
        <color rgb="FFFFFF00"/>
        <rFont val="Calibri"/>
        <family val="2"/>
        <scheme val="minor"/>
      </rPr>
      <t>sitiuacionales</t>
    </r>
  </si>
  <si>
    <t>que serían las instituciones?</t>
  </si>
  <si>
    <t>la familia / la escuela</t>
  </si>
  <si>
    <t>que tipo de transmision es?</t>
  </si>
  <si>
    <r>
      <t>Es una transmision</t>
    </r>
    <r>
      <rPr>
        <b/>
        <u/>
        <sz val="11"/>
        <color theme="0"/>
        <rFont val="Calibri"/>
        <family val="2"/>
        <scheme val="minor"/>
      </rPr>
      <t xml:space="preserve"> inter</t>
    </r>
    <r>
      <rPr>
        <b/>
        <sz val="11"/>
        <color theme="0"/>
        <rFont val="Calibri"/>
        <family val="2"/>
        <scheme val="minor"/>
      </rPr>
      <t>-generacionales</t>
    </r>
  </si>
  <si>
    <t>cual es la funcion del rito 2?</t>
  </si>
  <si>
    <r>
      <t>Crear una</t>
    </r>
    <r>
      <rPr>
        <b/>
        <sz val="11"/>
        <color rgb="FFFFFF00"/>
        <rFont val="Calibri"/>
        <family val="2"/>
        <scheme val="minor"/>
      </rPr>
      <t xml:space="preserve"> identidad en comun</t>
    </r>
  </si>
  <si>
    <r>
      <t>hay una transmision</t>
    </r>
    <r>
      <rPr>
        <b/>
        <u/>
        <sz val="11"/>
        <color rgb="FFFFFF00"/>
        <rFont val="Calibri"/>
        <family val="2"/>
        <scheme val="minor"/>
      </rPr>
      <t xml:space="preserve"> intra</t>
    </r>
    <r>
      <rPr>
        <b/>
        <sz val="11"/>
        <color rgb="FFFFFF00"/>
        <rFont val="Calibri"/>
        <family val="2"/>
        <scheme val="minor"/>
      </rPr>
      <t>-generacionales</t>
    </r>
    <r>
      <rPr>
        <b/>
        <sz val="11"/>
        <color theme="0"/>
        <rFont val="Calibri"/>
        <family val="2"/>
        <scheme val="minor"/>
      </rPr>
      <t xml:space="preserve"> (entre pares)</t>
    </r>
  </si>
  <si>
    <t>cuales son los 2 componentes dentro del grupo?</t>
  </si>
  <si>
    <r>
      <t>las</t>
    </r>
    <r>
      <rPr>
        <b/>
        <sz val="12"/>
        <color rgb="FFFFFF00"/>
        <rFont val="Arial"/>
        <family val="2"/>
      </rPr>
      <t xml:space="preserve"> reglas estrictas</t>
    </r>
  </si>
  <si>
    <t>valores</t>
  </si>
  <si>
    <r>
      <t xml:space="preserve">y la </t>
    </r>
    <r>
      <rPr>
        <b/>
        <sz val="12"/>
        <color rgb="FFFFFF00"/>
        <rFont val="Arial"/>
        <family val="2"/>
      </rPr>
      <t>violencia</t>
    </r>
  </si>
  <si>
    <t>peligro</t>
  </si>
  <si>
    <t>si no se cumple</t>
  </si>
  <si>
    <t>dar 2 practicas (ritos)</t>
  </si>
  <si>
    <t>cual es su funcion?</t>
  </si>
  <si>
    <t>el bautismo</t>
  </si>
  <si>
    <t>pertener al grupo</t>
  </si>
  <si>
    <t>la fiesta</t>
  </si>
  <si>
    <t>compartir us emociones</t>
  </si>
  <si>
    <t>como ven el choreo?</t>
  </si>
  <si>
    <r>
      <t xml:space="preserve">ven mas la cuestion del </t>
    </r>
    <r>
      <rPr>
        <sz val="11"/>
        <color theme="8" tint="0.59999389629810485"/>
        <rFont val="Calibri"/>
        <family val="2"/>
        <scheme val="minor"/>
      </rPr>
      <t>peligro que la moral</t>
    </r>
  </si>
  <si>
    <r>
      <t xml:space="preserve">es una manera de </t>
    </r>
    <r>
      <rPr>
        <sz val="11"/>
        <color theme="8" tint="0.59999389629810485"/>
        <rFont val="Calibri"/>
        <family val="2"/>
        <scheme val="minor"/>
      </rPr>
      <t>pertenecer al grupo</t>
    </r>
  </si>
  <si>
    <t>robar en grupo</t>
  </si>
  <si>
    <t>como ven  la droga?</t>
  </si>
  <si>
    <r>
      <t>es una manera de aliviarse</t>
    </r>
    <r>
      <rPr>
        <sz val="11"/>
        <color theme="8" tint="0.59999389629810485"/>
        <rFont val="Calibri"/>
        <family val="2"/>
        <scheme val="minor"/>
      </rPr>
      <t xml:space="preserve"> del sufrimiento</t>
    </r>
  </si>
  <si>
    <r>
      <rPr>
        <sz val="11"/>
        <color theme="8" tint="0.59999389629810485"/>
        <rFont val="Calibri"/>
        <family val="2"/>
        <scheme val="minor"/>
      </rPr>
      <t xml:space="preserve">no es una transgresion </t>
    </r>
    <r>
      <rPr>
        <sz val="11"/>
        <color theme="1" tint="0.499984740745262"/>
        <rFont val="Calibri"/>
        <family val="2"/>
        <scheme val="minor"/>
      </rPr>
      <t>para ellos</t>
    </r>
  </si>
  <si>
    <t>que permite el grupo para el niño?</t>
  </si>
  <si>
    <t>identificarse</t>
  </si>
  <si>
    <t>con el grupo o una persona</t>
  </si>
  <si>
    <t>tener ciertos valores</t>
  </si>
  <si>
    <t>un sosten</t>
  </si>
  <si>
    <t>la figuras de autoridad</t>
  </si>
  <si>
    <t>los nuevos tipso de familia afectan la figura de autoridad?</t>
  </si>
  <si>
    <r>
      <t>El agotamiento de la</t>
    </r>
    <r>
      <rPr>
        <b/>
        <sz val="12"/>
        <color theme="7" tint="0.39997558519241921"/>
        <rFont val="Arial"/>
        <family val="2"/>
      </rPr>
      <t xml:space="preserve"> funcion estructurante</t>
    </r>
    <r>
      <rPr>
        <b/>
        <sz val="12"/>
        <color rgb="FF00B0F0"/>
        <rFont val="Arial"/>
        <family val="2"/>
      </rPr>
      <t xml:space="preserve"> del</t>
    </r>
    <r>
      <rPr>
        <b/>
        <sz val="12"/>
        <color theme="5" tint="0.39997558519241921"/>
        <rFont val="Arial"/>
        <family val="2"/>
      </rPr>
      <t xml:space="preserve"> dispositivo familiar </t>
    </r>
    <r>
      <rPr>
        <b/>
        <sz val="12"/>
        <color rgb="FF00B0F0"/>
        <rFont val="Arial"/>
        <family val="2"/>
      </rPr>
      <t>se observa a traves de?</t>
    </r>
  </si>
  <si>
    <t>i) la de-subje-tivacion</t>
  </si>
  <si>
    <t>es cdo el niño n puede tomar decisiones</t>
  </si>
  <si>
    <t>ii) la resistencia</t>
  </si>
  <si>
    <t>es cdo el niño  n se deja moldear, en la escuela por ej</t>
  </si>
  <si>
    <t>Que salida?</t>
  </si>
  <si>
    <t>la invención</t>
  </si>
  <si>
    <t>a traves de la escuela?</t>
  </si>
  <si>
    <r>
      <t xml:space="preserve">por que  a traves de la transmision puede ser  </t>
    </r>
    <r>
      <rPr>
        <sz val="11"/>
        <color theme="7" tint="0.39997558519241921"/>
        <rFont val="Calibri"/>
        <family val="2"/>
        <scheme val="minor"/>
      </rPr>
      <t>productora de singularizacion</t>
    </r>
    <r>
      <rPr>
        <sz val="11"/>
        <color theme="0"/>
        <rFont val="Calibri"/>
        <family val="2"/>
        <scheme val="minor"/>
      </rPr>
      <t xml:space="preserve"> (=invecion)</t>
    </r>
  </si>
  <si>
    <r>
      <t xml:space="preserve">t7) </t>
    </r>
    <r>
      <rPr>
        <sz val="11"/>
        <color rgb="FF00FF00"/>
        <rFont val="Calibri"/>
        <family val="2"/>
        <scheme val="minor"/>
      </rPr>
      <t>Vinocur</t>
    </r>
    <r>
      <rPr>
        <sz val="11"/>
        <color theme="0"/>
        <rFont val="Calibri"/>
        <family val="2"/>
        <scheme val="minor"/>
      </rPr>
      <t xml:space="preserve">, P. &amp; Ruiz, V. (2004) </t>
    </r>
    <r>
      <rPr>
        <sz val="11"/>
        <color rgb="FF00FF00"/>
        <rFont val="Calibri"/>
        <family val="2"/>
        <scheme val="minor"/>
      </rPr>
      <t xml:space="preserve">Inclusión social </t>
    </r>
    <r>
      <rPr>
        <sz val="11"/>
        <color theme="0"/>
        <rFont val="Calibri"/>
        <family val="2"/>
        <scheme val="minor"/>
      </rPr>
      <t>y desarrollo infantil. La centralidad de la familia. En Lejarraga, H. (Ed.) Desarrolllo del niño en contexto (pp 611- 644). Buenos Aires: Paidós</t>
    </r>
  </si>
  <si>
    <t>situacion economica</t>
  </si>
  <si>
    <t>funcion maternante</t>
  </si>
  <si>
    <t>carencias niño pobre</t>
  </si>
  <si>
    <t>politicca publica</t>
  </si>
  <si>
    <t>ado  emabrazado en colegio</t>
  </si>
  <si>
    <t>por que hay una atmizacion de la sociedad? I ii</t>
  </si>
  <si>
    <r>
      <t xml:space="preserve">por que </t>
    </r>
    <r>
      <rPr>
        <b/>
        <sz val="11"/>
        <color theme="0"/>
        <rFont val="Calibri"/>
        <family val="2"/>
        <scheme val="minor"/>
      </rPr>
      <t>el Estado n garantiza mas los derechos de los ciudadanos</t>
    </r>
  </si>
  <si>
    <t xml:space="preserve"> - estado</t>
  </si>
  <si>
    <t>y se debilitaron de los lazos sociales</t>
  </si>
  <si>
    <t xml:space="preserve"> - catoliismo   -familia  - pareja  </t>
  </si>
  <si>
    <t>como se siente la gente con eso?</t>
  </si>
  <si>
    <t>La gente se siente  +  sola y fragil</t>
  </si>
  <si>
    <t>situaccion economica</t>
  </si>
  <si>
    <t>de 1998 a 2002  hubo aumento de la pobreza absoluta / relativa  y 80 % de esos hogares tenían hijos</t>
  </si>
  <si>
    <t>por?</t>
  </si>
  <si>
    <t xml:space="preserve"> la globalizacion y a la revolucion tecnologica</t>
  </si>
  <si>
    <t>por que con eso hay - trabajos en la industria y en los servicios</t>
  </si>
  <si>
    <t>el problema de la exclusion social de las familias</t>
  </si>
  <si>
    <t>Que genera la perdida del trabajo en el S? i ii iii</t>
  </si>
  <si>
    <r>
      <t xml:space="preserve">una </t>
    </r>
    <r>
      <rPr>
        <b/>
        <sz val="11"/>
        <color theme="0"/>
        <rFont val="Calibri"/>
        <family val="2"/>
        <scheme val="minor"/>
      </rPr>
      <t xml:space="preserve">perdida del </t>
    </r>
    <r>
      <rPr>
        <b/>
        <sz val="11"/>
        <color theme="4" tint="0.39997558519241921"/>
        <rFont val="Calibri"/>
        <family val="2"/>
        <scheme val="minor"/>
      </rPr>
      <t xml:space="preserve">sentido </t>
    </r>
    <r>
      <rPr>
        <sz val="11"/>
        <color theme="4" tint="0.39997558519241921"/>
        <rFont val="Calibri"/>
        <family val="2"/>
        <scheme val="minor"/>
      </rPr>
      <t>de realizacion personal</t>
    </r>
  </si>
  <si>
    <r>
      <t xml:space="preserve">una </t>
    </r>
    <r>
      <rPr>
        <b/>
        <sz val="11"/>
        <color theme="0"/>
        <rFont val="Calibri"/>
        <family val="2"/>
        <scheme val="minor"/>
      </rPr>
      <t>perdida de una identidad</t>
    </r>
    <r>
      <rPr>
        <sz val="11"/>
        <color theme="0"/>
        <rFont val="Calibri"/>
        <family val="2"/>
        <scheme val="minor"/>
      </rPr>
      <t xml:space="preserve">  individual y coelctiva</t>
    </r>
  </si>
  <si>
    <r>
      <rPr>
        <b/>
        <sz val="11"/>
        <color theme="0"/>
        <rFont val="Calibri"/>
        <family val="2"/>
        <scheme val="minor"/>
      </rPr>
      <t>una perdida de los lazos</t>
    </r>
    <r>
      <rPr>
        <sz val="11"/>
        <color theme="0"/>
        <rFont val="Calibri"/>
        <family val="2"/>
        <scheme val="minor"/>
      </rPr>
      <t xml:space="preserve"> sociales</t>
    </r>
  </si>
  <si>
    <t>Efectos de la pobreza</t>
  </si>
  <si>
    <t>Para que el potencial genetico del niño se pueda desarollar el cuidador debe brindarle:</t>
  </si>
  <si>
    <t>alimentacion</t>
  </si>
  <si>
    <t>afecto</t>
  </si>
  <si>
    <t>Que puede provoca la ausenciar de esos estimulos?</t>
  </si>
  <si>
    <t>daño en su salud y su desarrollo</t>
  </si>
  <si>
    <t>que efecto tiene la pobreza en  el niño?</t>
  </si>
  <si>
    <t>Afecta su desarrollo bio-psico-social</t>
  </si>
  <si>
    <t>la funcion maternante</t>
  </si>
  <si>
    <t>Es la capacidad de satisfacer las necesidades basicas del bb</t>
  </si>
  <si>
    <r>
      <t>a traves de una</t>
    </r>
    <r>
      <rPr>
        <u/>
        <sz val="11"/>
        <color rgb="FF00FF00"/>
        <rFont val="Calibri"/>
        <family val="2"/>
        <scheme val="minor"/>
      </rPr>
      <t xml:space="preserve"> presencia   </t>
    </r>
    <r>
      <rPr>
        <sz val="11"/>
        <color rgb="FF00FF00"/>
        <rFont val="Calibri"/>
        <family val="2"/>
        <scheme val="minor"/>
      </rPr>
      <t>fisica y emocional</t>
    </r>
  </si>
  <si>
    <t>que permite a nivel emocional?</t>
  </si>
  <si>
    <r>
      <t xml:space="preserve">un </t>
    </r>
    <r>
      <rPr>
        <sz val="11"/>
        <color rgb="FF00FF00"/>
        <rFont val="Calibri"/>
        <family val="2"/>
        <scheme val="minor"/>
      </rPr>
      <t xml:space="preserve">desarollo emocional </t>
    </r>
    <r>
      <rPr>
        <sz val="11"/>
        <color theme="0"/>
        <rFont val="Calibri"/>
        <family val="2"/>
        <scheme val="minor"/>
      </rPr>
      <t>sano</t>
    </r>
  </si>
  <si>
    <t>que tipo de interacciones requiere el niño?  3</t>
  </si>
  <si>
    <t>el niño requiere de interacciones</t>
  </si>
  <si>
    <t>con adultos</t>
  </si>
  <si>
    <t>en cantidad y calidad</t>
  </si>
  <si>
    <t>con el ambiente</t>
  </si>
  <si>
    <t>de que carece un niño de una familia pobre?</t>
  </si>
  <si>
    <t xml:space="preserve"> el niño sufra de una falta  </t>
  </si>
  <si>
    <r>
      <t xml:space="preserve">de </t>
    </r>
    <r>
      <rPr>
        <sz val="11"/>
        <color rgb="FF00FF00"/>
        <rFont val="Calibri"/>
        <family val="2"/>
        <scheme val="minor"/>
      </rPr>
      <t>seguridad alimentaria</t>
    </r>
  </si>
  <si>
    <r>
      <t>de comunicación</t>
    </r>
    <r>
      <rPr>
        <sz val="11"/>
        <color rgb="FFC800C8"/>
        <rFont val="Calibri"/>
        <family val="2"/>
        <scheme val="minor"/>
      </rPr>
      <t xml:space="preserve"> afectiva</t>
    </r>
  </si>
  <si>
    <t>de estabilidad</t>
  </si>
  <si>
    <t>las políticas públicas</t>
  </si>
  <si>
    <r>
      <t xml:space="preserve">cuales son las 2 </t>
    </r>
    <r>
      <rPr>
        <b/>
        <sz val="12"/>
        <color rgb="FFFFFF00"/>
        <rFont val="Arial"/>
        <family val="2"/>
      </rPr>
      <t xml:space="preserve">instituciones basicas de socializacion </t>
    </r>
    <r>
      <rPr>
        <b/>
        <sz val="12"/>
        <color rgb="FF00B0F0"/>
        <rFont val="Arial"/>
        <family val="2"/>
      </rPr>
      <t>del niño?</t>
    </r>
  </si>
  <si>
    <t>como son las actividades?</t>
  </si>
  <si>
    <t>en 2, que debe hacer el niño?</t>
  </si>
  <si>
    <t>espontaneas</t>
  </si>
  <si>
    <t>los jardines de infantes</t>
  </si>
  <si>
    <t>planificadas</t>
  </si>
  <si>
    <t>adaptarse (al entorno y los demas)</t>
  </si>
  <si>
    <t>que deben hacer los proyectos educativos?</t>
  </si>
  <si>
    <t xml:space="preserve">Adaptarse a la realdad del niño </t>
  </si>
  <si>
    <t>promover su creatividad y los intercambios</t>
  </si>
  <si>
    <t>Si el niño se insera mal en la escuela que pasa?</t>
  </si>
  <si>
    <t>que se perpetua?</t>
  </si>
  <si>
    <t>Se inserará mal en la soceidad</t>
  </si>
  <si>
    <t>El ciclo de pobreza</t>
  </si>
  <si>
    <t>La promocion de la familia</t>
  </si>
  <si>
    <t>correlacion + entra tasa de sobrevivencia del niño despues de 1 a  y el n de educaicon de la madre</t>
  </si>
  <si>
    <t>que se debe hacer con las mujeres menores en el colegio?</t>
  </si>
  <si>
    <t>Ayudarle a quedarse en el colegio</t>
  </si>
  <si>
    <t>si no se quedan -&gt; - educacion -&gt; p de muerto</t>
  </si>
  <si>
    <t>a traves de las becas</t>
  </si>
  <si>
    <t>a traves de la asignacion familiar</t>
  </si>
  <si>
    <t>que puede hacer el Estado para ayudar a ls niños pobre</t>
  </si>
  <si>
    <r>
      <t xml:space="preserve">asegurar su </t>
    </r>
    <r>
      <rPr>
        <sz val="11"/>
        <color rgb="FF92D050"/>
        <rFont val="Calibri"/>
        <family val="2"/>
        <scheme val="minor"/>
      </rPr>
      <t>seguridad alimentaria</t>
    </r>
  </si>
  <si>
    <t>beca</t>
  </si>
  <si>
    <t>adaptar las instituciones al contexto socio-economico</t>
  </si>
  <si>
    <t>incentivarlos a valorar las instituciones</t>
  </si>
  <si>
    <r>
      <t xml:space="preserve">t1) </t>
    </r>
    <r>
      <rPr>
        <sz val="11"/>
        <color rgb="FF00FF00"/>
        <rFont val="Calibri"/>
        <family val="2"/>
        <scheme val="minor"/>
      </rPr>
      <t>Aranda</t>
    </r>
    <r>
      <rPr>
        <sz val="11"/>
        <color theme="0"/>
        <rFont val="Calibri"/>
        <family val="2"/>
        <scheme val="minor"/>
      </rPr>
      <t>, N. (2010). "</t>
    </r>
    <r>
      <rPr>
        <sz val="11"/>
        <color rgb="FF00FF00"/>
        <rFont val="Calibri"/>
        <family val="2"/>
        <scheme val="minor"/>
      </rPr>
      <t xml:space="preserve">Maltrato infantil: </t>
    </r>
    <r>
      <rPr>
        <sz val="11"/>
        <color theme="0"/>
        <rFont val="Calibri"/>
        <family val="2"/>
        <scheme val="minor"/>
      </rPr>
      <t>introducción a la problemática del maltrato hacia los niños”. Ficha Dto de Publicaciones, Facultad de Psicología, Universidad de Buenos Aires.</t>
    </r>
  </si>
  <si>
    <t>antecedentes del maltrato</t>
  </si>
  <si>
    <t>tipso de maltrato</t>
  </si>
  <si>
    <t>cosnecuencias</t>
  </si>
  <si>
    <t xml:space="preserve"> =&gt; de ley 2005</t>
  </si>
  <si>
    <t>psicologo</t>
  </si>
  <si>
    <t>cdo se conceptualizó el maltrato?</t>
  </si>
  <si>
    <t>a partir de los años 50</t>
  </si>
  <si>
    <r>
      <t>Por que hay un</t>
    </r>
    <r>
      <rPr>
        <sz val="11"/>
        <color rgb="FF00FF00"/>
        <rFont val="Calibri"/>
        <family val="2"/>
        <scheme val="minor"/>
      </rPr>
      <t xml:space="preserve"> cambio de poder </t>
    </r>
    <r>
      <rPr>
        <sz val="11"/>
        <color theme="0"/>
        <rFont val="Calibri"/>
        <family val="2"/>
        <scheme val="minor"/>
      </rPr>
      <t xml:space="preserve">en la </t>
    </r>
    <r>
      <rPr>
        <sz val="11"/>
        <color rgb="FF00FF00"/>
        <rFont val="Calibri"/>
        <family val="2"/>
        <scheme val="minor"/>
      </rPr>
      <t>estructura familiar</t>
    </r>
  </si>
  <si>
    <t>fin del patriarcado, el hombre no decide de toto</t>
  </si>
  <si>
    <r>
      <t xml:space="preserve">Se reconoce los </t>
    </r>
    <r>
      <rPr>
        <sz val="11"/>
        <color rgb="FF00FF00"/>
        <rFont val="Calibri"/>
        <family val="2"/>
        <scheme val="minor"/>
      </rPr>
      <t>derechos de los niño</t>
    </r>
    <r>
      <rPr>
        <sz val="11"/>
        <color theme="0"/>
        <rFont val="Calibri"/>
        <family val="2"/>
        <scheme val="minor"/>
      </rPr>
      <t>s para crecer en un</t>
    </r>
    <r>
      <rPr>
        <sz val="11"/>
        <color rgb="FF00FF00"/>
        <rFont val="Calibri"/>
        <family val="2"/>
        <scheme val="minor"/>
      </rPr>
      <t xml:space="preserve"> ambiente saludable</t>
    </r>
  </si>
  <si>
    <t>antecedentes</t>
  </si>
  <si>
    <t>que evento hizo que se creara la sociedad para prevenir la crueldad hacia los niños? En que año?</t>
  </si>
  <si>
    <t>En 1874</t>
  </si>
  <si>
    <t>Marie Helene n murió victima de maltrato</t>
  </si>
  <si>
    <t>en Nueva York</t>
  </si>
  <si>
    <t>Mary Ellen</t>
  </si>
  <si>
    <r>
      <t xml:space="preserve">De ahí se fundo la </t>
    </r>
    <r>
      <rPr>
        <sz val="11"/>
        <color rgb="FF00FF00"/>
        <rFont val="Calibri"/>
        <family val="2"/>
        <scheme val="minor"/>
      </rPr>
      <t xml:space="preserve">sociedad para </t>
    </r>
    <r>
      <rPr>
        <u/>
        <sz val="11"/>
        <color rgb="FF00FF00"/>
        <rFont val="Calibri"/>
        <family val="2"/>
        <scheme val="minor"/>
      </rPr>
      <t xml:space="preserve">prevenir </t>
    </r>
    <r>
      <rPr>
        <sz val="11"/>
        <color rgb="FF00FF00"/>
        <rFont val="Calibri"/>
        <family val="2"/>
        <scheme val="minor"/>
      </rPr>
      <t>la crueldad hacia los niños</t>
    </r>
  </si>
  <si>
    <t>que progreso medico permitio contradecir los padres?</t>
  </si>
  <si>
    <t>los rayos X</t>
  </si>
  <si>
    <t>Por que se observaba fracturas que no concordaba con lo que decian los padres</t>
  </si>
  <si>
    <t>que hay en 1923?</t>
  </si>
  <si>
    <t>y en 1959?</t>
  </si>
  <si>
    <t>en 1989?</t>
  </si>
  <si>
    <t>en 1990 en Arg?</t>
  </si>
  <si>
    <r>
      <t>hay la</t>
    </r>
    <r>
      <rPr>
        <sz val="11"/>
        <color rgb="FF00FF00"/>
        <rFont val="Calibri"/>
        <family val="2"/>
        <scheme val="minor"/>
      </rPr>
      <t xml:space="preserve"> "declaracion de los derechos del niño"</t>
    </r>
  </si>
  <si>
    <t>la aprobacion de esa declaracion en la ONU</t>
  </si>
  <si>
    <t>hay la convencion internacional de los derehcos del niño</t>
  </si>
  <si>
    <t>Su ratificacion</t>
  </si>
  <si>
    <t>dar una definicion del maltrato infantil</t>
  </si>
  <si>
    <r>
      <t xml:space="preserve">El maltrato es la accion que </t>
    </r>
    <r>
      <rPr>
        <b/>
        <sz val="11"/>
        <color rgb="FF00FF00"/>
        <rFont val="Calibri"/>
        <family val="2"/>
        <scheme val="minor"/>
      </rPr>
      <t xml:space="preserve">viole los derechos </t>
    </r>
    <r>
      <rPr>
        <b/>
        <sz val="11"/>
        <color rgb="FFFFFF00"/>
        <rFont val="Calibri"/>
        <family val="2"/>
        <scheme val="minor"/>
      </rPr>
      <t xml:space="preserve">del niño  y que </t>
    </r>
    <r>
      <rPr>
        <b/>
        <sz val="11"/>
        <color rgb="FF00FF00"/>
        <rFont val="Calibri"/>
        <family val="2"/>
        <scheme val="minor"/>
      </rPr>
      <t>afecte su salud y su desarrollo</t>
    </r>
  </si>
  <si>
    <t>hay 2 tipos de maltrato, cuales son? I y ii</t>
  </si>
  <si>
    <t>en ii</t>
  </si>
  <si>
    <t>dar 4 ej</t>
  </si>
  <si>
    <t>insultar</t>
  </si>
  <si>
    <t>asilarlo</t>
  </si>
  <si>
    <t>no responder a sus interacicones</t>
  </si>
  <si>
    <t>el abandono</t>
  </si>
  <si>
    <t>el abuso sexual</t>
  </si>
  <si>
    <t>como suele reaccionar una familia mal-tratadora?</t>
  </si>
  <si>
    <t>se justifica</t>
  </si>
  <si>
    <t>consequencia del maltrato en el desarrollo del niño</t>
  </si>
  <si>
    <t>que tipo de secuelas puede dejar el maltato?  I  ii</t>
  </si>
  <si>
    <t xml:space="preserve">secuelas fisicas </t>
  </si>
  <si>
    <t>seucelas psicologicas</t>
  </si>
  <si>
    <t xml:space="preserve">El grado de las secuelas depende de </t>
  </si>
  <si>
    <t>de la intensidad y frecuencia</t>
  </si>
  <si>
    <t>del niño</t>
  </si>
  <si>
    <t>de su relacion con el maltratdor</t>
  </si>
  <si>
    <t>del apoyo de otras personas de la familia o no</t>
  </si>
  <si>
    <t>del acceso a servicios de ayuda   (medico / psicologo)</t>
  </si>
  <si>
    <t>Que consecuencia en termino de desarollo cognitvo y biologico puede llevar el maltrato-abandono?</t>
  </si>
  <si>
    <r>
      <t>Puede llevar a</t>
    </r>
    <r>
      <rPr>
        <sz val="11"/>
        <color rgb="FF00FF00"/>
        <rFont val="Calibri"/>
        <family val="2"/>
        <scheme val="minor"/>
      </rPr>
      <t xml:space="preserve"> retrasos </t>
    </r>
  </si>
  <si>
    <t xml:space="preserve">en la adquisicion de la marcha y del lenguaje  </t>
  </si>
  <si>
    <t>en el crecimiento</t>
  </si>
  <si>
    <t>a perder los dientes</t>
  </si>
  <si>
    <t>a infecciones recurrentes</t>
  </si>
  <si>
    <t>Y a n psicologico?</t>
  </si>
  <si>
    <r>
      <t xml:space="preserve">A n psicologico el niño podrá sufrir de baja/autoestima, </t>
    </r>
    <r>
      <rPr>
        <sz val="11"/>
        <color rgb="FF00FF00"/>
        <rFont val="Calibri"/>
        <family val="2"/>
        <scheme val="minor"/>
      </rPr>
      <t>depresion o ansiedad</t>
    </r>
  </si>
  <si>
    <t xml:space="preserve">                de exceso de  impulsividad</t>
  </si>
  <si>
    <r>
      <t xml:space="preserve">                del sentimiento  de que necesita ser </t>
    </r>
    <r>
      <rPr>
        <sz val="11"/>
        <color rgb="FF00FF00"/>
        <rFont val="Calibri"/>
        <family val="2"/>
        <scheme val="minor"/>
      </rPr>
      <t>castigado</t>
    </r>
  </si>
  <si>
    <r>
      <t xml:space="preserve">                de</t>
    </r>
    <r>
      <rPr>
        <sz val="11"/>
        <color rgb="FF00FF00"/>
        <rFont val="Calibri"/>
        <family val="2"/>
        <scheme val="minor"/>
      </rPr>
      <t xml:space="preserve"> insomnia </t>
    </r>
    <r>
      <rPr>
        <sz val="11"/>
        <color theme="0"/>
        <rFont val="Calibri"/>
        <family val="2"/>
        <scheme val="minor"/>
      </rPr>
      <t>&amp; terror nocturno</t>
    </r>
  </si>
  <si>
    <t>a n psico-social?</t>
  </si>
  <si>
    <r>
      <rPr>
        <sz val="11"/>
        <color rgb="FF00FF00"/>
        <rFont val="Calibri"/>
        <family val="2"/>
        <scheme val="minor"/>
      </rPr>
      <t xml:space="preserve">dificutlades para establecer vinculos </t>
    </r>
    <r>
      <rPr>
        <sz val="11"/>
        <color theme="0"/>
        <rFont val="Calibri"/>
        <family val="2"/>
        <scheme val="minor"/>
      </rPr>
      <t>con sus pares y adultos</t>
    </r>
  </si>
  <si>
    <t>agresivo o  evitato</t>
  </si>
  <si>
    <t>hay 2 tipos de apego</t>
  </si>
  <si>
    <r>
      <t>hay el</t>
    </r>
    <r>
      <rPr>
        <sz val="11"/>
        <color rgb="FF00FF00"/>
        <rFont val="Calibri"/>
        <family val="2"/>
        <scheme val="minor"/>
      </rPr>
      <t xml:space="preserve"> apego ansioso</t>
    </r>
  </si>
  <si>
    <r>
      <rPr>
        <sz val="11"/>
        <color rgb="FF00FF00"/>
        <rFont val="Calibri"/>
        <family val="2"/>
        <scheme val="minor"/>
      </rPr>
      <t xml:space="preserve">n sabe </t>
    </r>
    <r>
      <rPr>
        <sz val="11"/>
        <color theme="0"/>
        <rFont val="Calibri"/>
        <family val="2"/>
        <scheme val="minor"/>
      </rPr>
      <t>si lo van a tratar bien o mal</t>
    </r>
  </si>
  <si>
    <r>
      <t xml:space="preserve">        el </t>
    </r>
    <r>
      <rPr>
        <sz val="11"/>
        <color rgb="FF00FF00"/>
        <rFont val="Calibri"/>
        <family val="2"/>
        <scheme val="minor"/>
      </rPr>
      <t>apego desorientado</t>
    </r>
  </si>
  <si>
    <r>
      <rPr>
        <sz val="11"/>
        <color rgb="FF00FF00"/>
        <rFont val="Calibri"/>
        <family val="2"/>
        <scheme val="minor"/>
      </rPr>
      <t xml:space="preserve">le cuesta separarse </t>
    </r>
    <r>
      <rPr>
        <sz val="11"/>
        <color theme="0"/>
        <rFont val="Calibri"/>
        <family val="2"/>
        <scheme val="minor"/>
      </rPr>
      <t>de su madre</t>
    </r>
  </si>
  <si>
    <t>a n escolar?</t>
  </si>
  <si>
    <t>suele tener dificutlades escolares</t>
  </si>
  <si>
    <t>maltrato en Argentina</t>
  </si>
  <si>
    <t>desde la ley nacional de Proteccion Integral de la Infancia (2005) que cambio?</t>
  </si>
  <si>
    <r>
      <t xml:space="preserve">el niño es un </t>
    </r>
    <r>
      <rPr>
        <sz val="11"/>
        <color rgb="FF00FF00"/>
        <rFont val="Calibri"/>
        <family val="2"/>
        <scheme val="minor"/>
      </rPr>
      <t>S de derecho</t>
    </r>
  </si>
  <si>
    <t>es decir su voz debe ser escuchada y respetada</t>
  </si>
  <si>
    <t>hay + dispotivios asistenciales de salud</t>
  </si>
  <si>
    <r>
      <t>Hay</t>
    </r>
    <r>
      <rPr>
        <sz val="11"/>
        <color rgb="FF00FF00"/>
        <rFont val="Calibri"/>
        <family val="2"/>
        <scheme val="minor"/>
      </rPr>
      <t xml:space="preserve"> + estudios</t>
    </r>
    <r>
      <rPr>
        <sz val="11"/>
        <color theme="0"/>
        <rFont val="Calibri"/>
        <family val="2"/>
        <scheme val="minor"/>
      </rPr>
      <t xml:space="preserve"> sobre el tema</t>
    </r>
  </si>
  <si>
    <r>
      <t>Mejoró el marco</t>
    </r>
    <r>
      <rPr>
        <sz val="11"/>
        <color rgb="FF00FF00"/>
        <rFont val="Calibri"/>
        <family val="2"/>
        <scheme val="minor"/>
      </rPr>
      <t xml:space="preserve"> juridico-legal</t>
    </r>
  </si>
  <si>
    <r>
      <t>La poblacion tiene</t>
    </r>
    <r>
      <rPr>
        <sz val="11"/>
        <color rgb="FF00FF00"/>
        <rFont val="Calibri"/>
        <family val="2"/>
        <scheme val="minor"/>
      </rPr>
      <t xml:space="preserve"> + cosnciencia</t>
    </r>
    <r>
      <rPr>
        <sz val="11"/>
        <color theme="0"/>
        <rFont val="Calibri"/>
        <family val="2"/>
        <scheme val="minor"/>
      </rPr>
      <t xml:space="preserve"> del pbma</t>
    </r>
  </si>
  <si>
    <r>
      <t xml:space="preserve">se </t>
    </r>
    <r>
      <rPr>
        <sz val="11"/>
        <color rgb="FF00FF00"/>
        <rFont val="Calibri"/>
        <family val="2"/>
        <scheme val="minor"/>
      </rPr>
      <t xml:space="preserve">aumentó las denuncias </t>
    </r>
    <r>
      <rPr>
        <sz val="11"/>
        <color theme="0"/>
        <rFont val="Calibri"/>
        <family val="2"/>
        <scheme val="minor"/>
      </rPr>
      <t>de casos de maltrato</t>
    </r>
  </si>
  <si>
    <t>n se sabe si es por que se detecó mejor</t>
  </si>
  <si>
    <t>que obligacion tiene el psicologo en caso de sospechar de un maltrato?</t>
  </si>
  <si>
    <r>
      <rPr>
        <b/>
        <sz val="11"/>
        <color rgb="FF00FF00"/>
        <rFont val="Calibri"/>
        <family val="2"/>
        <scheme val="minor"/>
      </rPr>
      <t xml:space="preserve">Denunciar si sospecha </t>
    </r>
    <r>
      <rPr>
        <b/>
        <sz val="11"/>
        <color theme="0"/>
        <rFont val="Calibri"/>
        <family val="2"/>
        <scheme val="minor"/>
      </rPr>
      <t>algo</t>
    </r>
  </si>
  <si>
    <t>y que pas adespues?</t>
  </si>
  <si>
    <r>
      <t>los organismo competentes</t>
    </r>
    <r>
      <rPr>
        <sz val="11"/>
        <color rgb="FF00FF00"/>
        <rFont val="Calibri"/>
        <family val="2"/>
        <scheme val="minor"/>
      </rPr>
      <t xml:space="preserve"> evaluarán el riesgo</t>
    </r>
    <r>
      <rPr>
        <sz val="11"/>
        <color theme="0"/>
        <rFont val="Calibri"/>
        <family val="2"/>
        <scheme val="minor"/>
      </rPr>
      <t xml:space="preserve"> y t</t>
    </r>
    <r>
      <rPr>
        <sz val="11"/>
        <color rgb="FF00FF00"/>
        <rFont val="Calibri"/>
        <family val="2"/>
        <scheme val="minor"/>
      </rPr>
      <t xml:space="preserve">omarán las medidas </t>
    </r>
    <r>
      <rPr>
        <sz val="11"/>
        <color theme="0"/>
        <rFont val="Calibri"/>
        <family val="2"/>
        <scheme val="minor"/>
      </rPr>
      <t>necesarias</t>
    </r>
  </si>
  <si>
    <t>el trato violento siempre deja consecuencias?</t>
  </si>
  <si>
    <t>que lo hace + grave?</t>
  </si>
  <si>
    <t>su intensidad y frecuencia</t>
  </si>
  <si>
    <t>que se debe hacer entonces?</t>
  </si>
  <si>
    <r>
      <rPr>
        <b/>
        <sz val="12"/>
        <color rgb="FF00FF00"/>
        <rFont val="Arial"/>
        <family val="2"/>
      </rPr>
      <t xml:space="preserve">detectarlo </t>
    </r>
    <r>
      <rPr>
        <b/>
        <sz val="12"/>
        <color theme="0"/>
        <rFont val="Arial"/>
        <family val="2"/>
      </rPr>
      <t xml:space="preserve">lo + </t>
    </r>
    <r>
      <rPr>
        <b/>
        <sz val="12"/>
        <color rgb="FF00FF00"/>
        <rFont val="Arial"/>
        <family val="2"/>
      </rPr>
      <t>temprano</t>
    </r>
    <r>
      <rPr>
        <b/>
        <sz val="12"/>
        <color theme="0"/>
        <rFont val="Arial"/>
        <family val="2"/>
      </rPr>
      <t xml:space="preserve"> posible</t>
    </r>
  </si>
  <si>
    <r>
      <rPr>
        <b/>
        <sz val="12"/>
        <color rgb="FF00FF00"/>
        <rFont val="Arial"/>
        <family val="2"/>
      </rPr>
      <t>educar</t>
    </r>
    <r>
      <rPr>
        <b/>
        <sz val="12"/>
        <color theme="0"/>
        <rFont val="Arial"/>
        <family val="2"/>
      </rPr>
      <t xml:space="preserve"> a los padres</t>
    </r>
  </si>
  <si>
    <r>
      <t>t2) Ministerio de Salud de la Nación (2015)</t>
    </r>
    <r>
      <rPr>
        <sz val="11"/>
        <color rgb="FF00FF00"/>
        <rFont val="Calibri"/>
        <family val="2"/>
        <scheme val="minor"/>
      </rPr>
      <t xml:space="preserve"> Lineamientos</t>
    </r>
    <r>
      <rPr>
        <sz val="11"/>
        <color theme="1" tint="0.499984740745262"/>
        <rFont val="Calibri"/>
        <family val="2"/>
        <scheme val="minor"/>
      </rPr>
      <t xml:space="preserve"> para el abordaje de las violencias contra niños, niñas y adolescentes desde el sistema de salud.- 1° ed. ilustrada. Ciudad Autónoma de Buenos Aires: Ministerio de Salud de la Nación. Libro digital, PDF archivo digital: descarga y online: ISBN978-950-38-0225-0 1 Maltrato infantil. CDD 362.8292.</t>
    </r>
  </si>
  <si>
    <t>maltrato</t>
  </si>
  <si>
    <t>procesos de intervencion</t>
  </si>
  <si>
    <t>el maltrato afecta al niño en varias dimensioens, cuales son?</t>
  </si>
  <si>
    <t>su integridad corporal</t>
  </si>
  <si>
    <t>fisico</t>
  </si>
  <si>
    <t>su estado nutircional</t>
  </si>
  <si>
    <t>biologico</t>
  </si>
  <si>
    <t>el desarrollo psiquico</t>
  </si>
  <si>
    <t>su capacidad de disfrute</t>
  </si>
  <si>
    <t>su rendimiento escolar</t>
  </si>
  <si>
    <t>su capacidad para interactuar con pares</t>
  </si>
  <si>
    <t>en que espacio de circulacion se puede detectar y prevenir el maltrato?</t>
  </si>
  <si>
    <t>en las escuela</t>
  </si>
  <si>
    <t>en los centros de salud</t>
  </si>
  <si>
    <t>Los equipos de salud</t>
  </si>
  <si>
    <t>En cual  sector del Estado se cuida el niño?</t>
  </si>
  <si>
    <t>En el sistema de salud</t>
  </si>
  <si>
    <t>definiciones del maltrato</t>
  </si>
  <si>
    <t>dar modalidades del matrato?</t>
  </si>
  <si>
    <t>maltrato fisico / psicologico / eomocional</t>
  </si>
  <si>
    <t>absuo sexual</t>
  </si>
  <si>
    <t>el trabajo infantil</t>
  </si>
  <si>
    <t>secuestro</t>
  </si>
  <si>
    <t>el maltrato institucionales</t>
  </si>
  <si>
    <t>el maltrato entre igualles (hermanos / pares)</t>
  </si>
  <si>
    <t>proceso de intervencion</t>
  </si>
  <si>
    <t>Que debe garantizar el sistema de salud?</t>
  </si>
  <si>
    <t>La continuidad del cuidado</t>
  </si>
  <si>
    <r>
      <t>i) la</t>
    </r>
    <r>
      <rPr>
        <b/>
        <sz val="11"/>
        <color rgb="FFFFFF00"/>
        <rFont val="Calibri"/>
        <family val="2"/>
        <scheme val="minor"/>
      </rPr>
      <t xml:space="preserve"> deteccion y</t>
    </r>
    <r>
      <rPr>
        <b/>
        <sz val="11"/>
        <color rgb="FF00FF00"/>
        <rFont val="Calibri"/>
        <family val="2"/>
        <scheme val="minor"/>
      </rPr>
      <t xml:space="preserve"> construccion </t>
    </r>
    <r>
      <rPr>
        <b/>
        <sz val="11"/>
        <color theme="0"/>
        <rFont val="Calibri"/>
        <family val="2"/>
        <scheme val="minor"/>
      </rPr>
      <t>de la</t>
    </r>
    <r>
      <rPr>
        <b/>
        <sz val="11"/>
        <color rgb="FF00FF00"/>
        <rFont val="Calibri"/>
        <family val="2"/>
        <scheme val="minor"/>
      </rPr>
      <t xml:space="preserve"> "sospecha diagnosticada"</t>
    </r>
  </si>
  <si>
    <t>via entrevistas</t>
  </si>
  <si>
    <r>
      <t>ii)</t>
    </r>
    <r>
      <rPr>
        <b/>
        <sz val="11"/>
        <color rgb="FF00FF00"/>
        <rFont val="Calibri"/>
        <family val="2"/>
        <scheme val="minor"/>
      </rPr>
      <t xml:space="preserve"> la </t>
    </r>
    <r>
      <rPr>
        <b/>
        <sz val="11"/>
        <color rgb="FFFFFF00"/>
        <rFont val="Calibri"/>
        <family val="2"/>
        <scheme val="minor"/>
      </rPr>
      <t>notificacio</t>
    </r>
    <r>
      <rPr>
        <b/>
        <sz val="11"/>
        <color rgb="FF00FF00"/>
        <rFont val="Calibri"/>
        <family val="2"/>
        <scheme val="minor"/>
      </rPr>
      <t>n</t>
    </r>
    <r>
      <rPr>
        <b/>
        <sz val="11"/>
        <color theme="0"/>
        <rFont val="Calibri"/>
        <family val="2"/>
        <scheme val="minor"/>
      </rPr>
      <t xml:space="preserve"> y el registro</t>
    </r>
  </si>
  <si>
    <r>
      <t xml:space="preserve">de los prof de salud  </t>
    </r>
    <r>
      <rPr>
        <sz val="11"/>
        <color theme="1" tint="0.34998626667073579"/>
        <rFont val="Calibri"/>
        <family val="2"/>
        <scheme val="minor"/>
      </rPr>
      <t>al</t>
    </r>
    <r>
      <rPr>
        <u/>
        <sz val="11"/>
        <color theme="1" tint="0.34998626667073579"/>
        <rFont val="Calibri"/>
        <family val="2"/>
        <scheme val="minor"/>
      </rPr>
      <t xml:space="preserve"> Sistema de Proteccion de los derechos de infantil     </t>
    </r>
    <r>
      <rPr>
        <u/>
        <sz val="11"/>
        <color rgb="FF00FF00"/>
        <rFont val="Calibri"/>
        <family val="2"/>
        <scheme val="minor"/>
      </rPr>
      <t>a</t>
    </r>
    <r>
      <rPr>
        <sz val="11"/>
        <color rgb="FF00FF00"/>
        <rFont val="Calibri"/>
        <family val="2"/>
        <scheme val="minor"/>
      </rPr>
      <t>l Sistema de juticas</t>
    </r>
  </si>
  <si>
    <r>
      <t xml:space="preserve">iii) la </t>
    </r>
    <r>
      <rPr>
        <b/>
        <sz val="11"/>
        <color rgb="FFFFFF00"/>
        <rFont val="Calibri"/>
        <family val="2"/>
        <scheme val="minor"/>
      </rPr>
      <t>articulacion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rgb="FF00FF00"/>
        <rFont val="Calibri"/>
        <family val="2"/>
        <scheme val="minor"/>
      </rPr>
      <t>intersectorial</t>
    </r>
  </si>
  <si>
    <t>encuentros periodicos</t>
  </si>
  <si>
    <t>mesas intersectoriales</t>
  </si>
  <si>
    <r>
      <t xml:space="preserve">iv) </t>
    </r>
    <r>
      <rPr>
        <b/>
        <sz val="11"/>
        <color rgb="FFFFFF00"/>
        <rFont val="Calibri"/>
        <family val="2"/>
        <scheme val="minor"/>
      </rPr>
      <t xml:space="preserve">abordaje </t>
    </r>
    <r>
      <rPr>
        <b/>
        <sz val="11"/>
        <color rgb="FF00FF00"/>
        <rFont val="Calibri"/>
        <family val="2"/>
        <scheme val="minor"/>
      </rPr>
      <t>integral</t>
    </r>
    <r>
      <rPr>
        <b/>
        <sz val="11"/>
        <color theme="0"/>
        <rFont val="Calibri"/>
        <family val="2"/>
        <scheme val="minor"/>
      </rPr>
      <t xml:space="preserve"> y seguimiento</t>
    </r>
  </si>
  <si>
    <t>con continuidad de cuidado</t>
  </si>
  <si>
    <t>y consentimiento del niño</t>
  </si>
  <si>
    <t>que se le dice al niño en una entrevista?</t>
  </si>
  <si>
    <t>se le hace contencion</t>
  </si>
  <si>
    <t>se le informa de sus derechos</t>
  </si>
  <si>
    <t>los prof de salud tiene n que presentar pruebas?</t>
  </si>
  <si>
    <t>no, apenas una sospecha (conjunto de indicadores)</t>
  </si>
  <si>
    <r>
      <t xml:space="preserve">en la </t>
    </r>
    <r>
      <rPr>
        <b/>
        <sz val="12"/>
        <color rgb="FF00FF00"/>
        <rFont val="Arial"/>
        <family val="2"/>
      </rPr>
      <t xml:space="preserve">problemática de vulneracion de derechos </t>
    </r>
    <r>
      <rPr>
        <b/>
        <sz val="12"/>
        <color rgb="FF00B0F0"/>
        <rFont val="Arial"/>
        <family val="2"/>
      </rPr>
      <t>hay 3</t>
    </r>
    <r>
      <rPr>
        <b/>
        <sz val="12"/>
        <color theme="7" tint="0.39997558519241921"/>
        <rFont val="Arial"/>
        <family val="2"/>
      </rPr>
      <t xml:space="preserve"> momentos de intervención</t>
    </r>
    <r>
      <rPr>
        <b/>
        <sz val="12"/>
        <color rgb="FF00B0F0"/>
        <rFont val="Arial"/>
        <family val="2"/>
      </rPr>
      <t>, cuales son?</t>
    </r>
  </si>
  <si>
    <t xml:space="preserve">i) antes </t>
  </si>
  <si>
    <t>hacer prevencion</t>
  </si>
  <si>
    <t>para promocionar de lso derechos / protegerlos</t>
  </si>
  <si>
    <t>ii) durante</t>
  </si>
  <si>
    <t>proteger</t>
  </si>
  <si>
    <t>cuando se detecó señales</t>
  </si>
  <si>
    <t>iii) despues</t>
  </si>
  <si>
    <t>acompañar</t>
  </si>
  <si>
    <t xml:space="preserve">con las instituciones / actores </t>
  </si>
  <si>
    <r>
      <t xml:space="preserve">el Estado es </t>
    </r>
    <r>
      <rPr>
        <b/>
        <sz val="12"/>
        <color rgb="FF00FFFF"/>
        <rFont val="Arial"/>
        <family val="2"/>
      </rPr>
      <t xml:space="preserve">garante del desarrollo saludable </t>
    </r>
    <r>
      <rPr>
        <b/>
        <sz val="12"/>
        <color rgb="FF00B0F0"/>
        <rFont val="Arial"/>
        <family val="2"/>
      </rPr>
      <t>de los niños?</t>
    </r>
  </si>
  <si>
    <t>detalla 5</t>
  </si>
  <si>
    <r>
      <t>a traves de</t>
    </r>
    <r>
      <rPr>
        <b/>
        <sz val="11"/>
        <color theme="0"/>
        <rFont val="Calibri"/>
        <family val="2"/>
        <scheme val="minor"/>
      </rPr>
      <t xml:space="preserve">l </t>
    </r>
    <r>
      <rPr>
        <b/>
        <sz val="11"/>
        <color rgb="FF00FF00"/>
        <rFont val="Calibri"/>
        <family val="2"/>
        <scheme val="minor"/>
      </rPr>
      <t>Sistema de Salud</t>
    </r>
  </si>
  <si>
    <r>
      <t xml:space="preserve">con un </t>
    </r>
    <r>
      <rPr>
        <sz val="11"/>
        <color rgb="FF00FF00"/>
        <rFont val="Calibri"/>
        <family val="2"/>
        <scheme val="minor"/>
      </rPr>
      <t xml:space="preserve">red </t>
    </r>
    <r>
      <rPr>
        <sz val="11"/>
        <color theme="0"/>
        <rFont val="Calibri"/>
        <family val="2"/>
        <scheme val="minor"/>
      </rPr>
      <t>que cubra todo el territorio</t>
    </r>
  </si>
  <si>
    <r>
      <t>con una estructura</t>
    </r>
    <r>
      <rPr>
        <sz val="11"/>
        <color rgb="FF00FF00"/>
        <rFont val="Calibri"/>
        <family val="2"/>
        <scheme val="minor"/>
      </rPr>
      <t xml:space="preserve"> descentraliada</t>
    </r>
  </si>
  <si>
    <r>
      <t xml:space="preserve">con una </t>
    </r>
    <r>
      <rPr>
        <sz val="11"/>
        <color rgb="FF00FF00"/>
        <rFont val="Calibri"/>
        <family val="2"/>
        <scheme val="minor"/>
      </rPr>
      <t>articulacion</t>
    </r>
    <r>
      <rPr>
        <sz val="11"/>
        <color theme="0"/>
        <rFont val="Calibri"/>
        <family val="2"/>
        <scheme val="minor"/>
      </rPr>
      <t xml:space="preserve"> entre las diferentes</t>
    </r>
    <r>
      <rPr>
        <sz val="11"/>
        <color rgb="FF00FF00"/>
        <rFont val="Calibri"/>
        <family val="2"/>
        <scheme val="minor"/>
      </rPr>
      <t xml:space="preserve"> instituciones</t>
    </r>
    <r>
      <rPr>
        <sz val="11"/>
        <color theme="0"/>
        <rFont val="Calibri"/>
        <family val="2"/>
        <scheme val="minor"/>
      </rPr>
      <t xml:space="preserve"> y los diferentes actores</t>
    </r>
  </si>
  <si>
    <r>
      <t>con un abordaje</t>
    </r>
    <r>
      <rPr>
        <sz val="11"/>
        <color rgb="FF00FF00"/>
        <rFont val="Calibri"/>
        <family val="2"/>
        <scheme val="minor"/>
      </rPr>
      <t xml:space="preserve"> multi-disciplinar</t>
    </r>
  </si>
  <si>
    <r>
      <t>con un trabajo de</t>
    </r>
    <r>
      <rPr>
        <sz val="11"/>
        <color rgb="FF00FF00"/>
        <rFont val="Calibri"/>
        <family val="2"/>
        <scheme val="minor"/>
      </rPr>
      <t xml:space="preserve"> sensibilizacion</t>
    </r>
    <r>
      <rPr>
        <sz val="11"/>
        <color theme="0"/>
        <rFont val="Calibri"/>
        <family val="2"/>
        <scheme val="minor"/>
      </rPr>
      <t xml:space="preserve"> comunitaria</t>
    </r>
  </si>
  <si>
    <r>
      <t>t5)</t>
    </r>
    <r>
      <rPr>
        <sz val="11"/>
        <color rgb="FF00FF00"/>
        <rFont val="Calibri"/>
        <family val="2"/>
        <scheme val="minor"/>
      </rPr>
      <t xml:space="preserve"> Vasen</t>
    </r>
    <r>
      <rPr>
        <sz val="11"/>
        <color theme="0"/>
        <rFont val="Calibri"/>
        <family val="2"/>
        <scheme val="minor"/>
      </rPr>
      <t>, J. (2011): La biblia y el calefón. En: Una nueva epidemia de nombres impropios. El DSM-V invade la infancia en la clínica y en las aulas (pp 19-26) Buenos Aires: Noveduc</t>
    </r>
  </si>
  <si>
    <t>se suele clasificar a los niños en funcion de 2 cosas ?</t>
  </si>
  <si>
    <t>su conducta</t>
  </si>
  <si>
    <t>su rendimiento</t>
  </si>
  <si>
    <t>que es la biblia de la salud mental?</t>
  </si>
  <si>
    <t xml:space="preserve">el DSM 5  </t>
  </si>
  <si>
    <t>cual es el problema?</t>
  </si>
  <si>
    <t>que consecuencia trae</t>
  </si>
  <si>
    <t>un desvio a la norma se considera como enfermedad mental</t>
  </si>
  <si>
    <t>se pierde el significado de enfermedad mental</t>
  </si>
  <si>
    <t>por que no hay verdad?</t>
  </si>
  <si>
    <t>Por que hay interpretaciones</t>
  </si>
  <si>
    <t>hay errores en formulacones</t>
  </si>
  <si>
    <t>hay historicidades</t>
  </si>
  <si>
    <t>hay relatividad</t>
  </si>
  <si>
    <t>Que quiere decir que nuestro cerebro n es un calefón?</t>
  </si>
  <si>
    <t>critica una vision mecanisista del cerebro</t>
  </si>
  <si>
    <t xml:space="preserve"> (el aparato para calentar) n  es tan simple como u ncalefon</t>
  </si>
  <si>
    <t>cual es el problema con la logica del DSM con el maltrato?</t>
  </si>
  <si>
    <t>la logica del DSM aleja del sufrimient infantil por que transforma la Xcia subjetiva en diagnostico: no escucha ni contextualiza</t>
  </si>
  <si>
    <t>existen 3 puntos de vista  respecto del saber entre el narrador y sus personajes, vncularlo con  profesionales de la psicologia</t>
  </si>
  <si>
    <r>
      <t xml:space="preserve">el narrador </t>
    </r>
    <r>
      <rPr>
        <b/>
        <sz val="11"/>
        <color rgb="FF00FF00"/>
        <rFont val="Calibri"/>
        <family val="2"/>
        <scheme val="minor"/>
      </rPr>
      <t>omnisciente</t>
    </r>
  </si>
  <si>
    <t>es el psiquiatra</t>
  </si>
  <si>
    <t>diagnostica desde afuera con categorías predefinidas como si lo supiera todo</t>
  </si>
  <si>
    <r>
      <t xml:space="preserve">el narrador y los personajes van descubriendo </t>
    </r>
    <r>
      <rPr>
        <b/>
        <sz val="11"/>
        <color rgb="FF00FF00"/>
        <rFont val="Calibri"/>
        <family val="2"/>
        <scheme val="minor"/>
      </rPr>
      <t>poco a poco las tramas</t>
    </r>
  </si>
  <si>
    <t>el psico-analista de adulto</t>
  </si>
  <si>
    <t>el analista acompaña su paciente en su proceso</t>
  </si>
  <si>
    <r>
      <rPr>
        <b/>
        <sz val="11"/>
        <color rgb="FF00FF00"/>
        <rFont val="Calibri"/>
        <family val="2"/>
        <scheme val="minor"/>
      </rPr>
      <t xml:space="preserve">solo el narrador sabe </t>
    </r>
    <r>
      <rPr>
        <b/>
        <sz val="11"/>
        <color theme="0"/>
        <rFont val="Calibri"/>
        <family val="2"/>
        <scheme val="minor"/>
      </rPr>
      <t>que hacen sus personajes</t>
    </r>
  </si>
  <si>
    <t>el analista de niño</t>
  </si>
  <si>
    <t>el niño no tiene plena conciencia de lo que le pasa, al analsita si</t>
  </si>
  <si>
    <t>asimetría del conocimiento entre el narrador y los personajes.</t>
  </si>
  <si>
    <r>
      <t>t1) Krauth, K. (2012) El juego en la</t>
    </r>
    <r>
      <rPr>
        <sz val="11"/>
        <color rgb="FFFFFF00"/>
        <rFont val="Calibri"/>
        <family val="2"/>
        <scheme val="minor"/>
      </rPr>
      <t xml:space="preserve"> evaluación del desarroll</t>
    </r>
    <r>
      <rPr>
        <sz val="11"/>
        <color theme="0"/>
        <rFont val="Calibri"/>
        <family val="2"/>
        <scheme val="minor"/>
      </rPr>
      <t>o. Ficha de cátedra.</t>
    </r>
  </si>
  <si>
    <r>
      <t xml:space="preserve">Para </t>
    </r>
    <r>
      <rPr>
        <b/>
        <sz val="12"/>
        <color rgb="FFFFFF00"/>
        <rFont val="Arial"/>
        <family val="2"/>
      </rPr>
      <t>Bleichmar</t>
    </r>
    <r>
      <rPr>
        <b/>
        <sz val="12"/>
        <color rgb="FF00B0F0"/>
        <rFont val="Arial"/>
        <family val="2"/>
      </rPr>
      <t xml:space="preserve"> el juego tiene varias funciones:   4</t>
    </r>
  </si>
  <si>
    <r>
      <t>tener</t>
    </r>
    <r>
      <rPr>
        <sz val="11"/>
        <color rgb="FF00FF00"/>
        <rFont val="Calibri"/>
        <family val="2"/>
        <scheme val="minor"/>
      </rPr>
      <t xml:space="preserve"> placer</t>
    </r>
  </si>
  <si>
    <r>
      <t xml:space="preserve">elaborar </t>
    </r>
    <r>
      <rPr>
        <sz val="11"/>
        <color rgb="FF00FF00"/>
        <rFont val="Calibri"/>
        <family val="2"/>
        <scheme val="minor"/>
      </rPr>
      <t>conflictos</t>
    </r>
  </si>
  <si>
    <t>controlar la realidad via orles</t>
  </si>
  <si>
    <r>
      <t xml:space="preserve">expresar </t>
    </r>
    <r>
      <rPr>
        <sz val="11"/>
        <color rgb="FF00FF00"/>
        <rFont val="Calibri"/>
        <family val="2"/>
        <scheme val="minor"/>
      </rPr>
      <t>deseos</t>
    </r>
  </si>
  <si>
    <r>
      <t>desrolalr su</t>
    </r>
    <r>
      <rPr>
        <sz val="11"/>
        <color rgb="FF00FF00"/>
        <rFont val="Calibri"/>
        <family val="2"/>
        <scheme val="minor"/>
      </rPr>
      <t xml:space="preserve"> iamginacion</t>
    </r>
  </si>
  <si>
    <t>a traves del juego el psicologo puede  …  3</t>
  </si>
  <si>
    <r>
      <t xml:space="preserve">evaluar el nivel de </t>
    </r>
    <r>
      <rPr>
        <sz val="11"/>
        <color rgb="FF00FF00"/>
        <rFont val="Calibri"/>
        <family val="2"/>
        <scheme val="minor"/>
      </rPr>
      <t>desarrollo cognitivo y emocional</t>
    </r>
    <r>
      <rPr>
        <sz val="11"/>
        <color theme="0"/>
        <rFont val="Calibri"/>
        <family val="2"/>
        <scheme val="minor"/>
      </rPr>
      <t xml:space="preserve"> del niño</t>
    </r>
  </si>
  <si>
    <t xml:space="preserve"> ref 1 2</t>
  </si>
  <si>
    <r>
      <t>acceder a la</t>
    </r>
    <r>
      <rPr>
        <sz val="11"/>
        <color rgb="FF00FF00"/>
        <rFont val="Calibri"/>
        <family val="2"/>
        <scheme val="minor"/>
      </rPr>
      <t xml:space="preserve"> subjetividad </t>
    </r>
    <r>
      <rPr>
        <sz val="11"/>
        <color theme="0"/>
        <rFont val="Calibri"/>
        <family val="2"/>
        <scheme val="minor"/>
      </rPr>
      <t>del niño ( sentimiento, estados mentales)</t>
    </r>
  </si>
  <si>
    <t>1 2</t>
  </si>
  <si>
    <r>
      <t xml:space="preserve">observar como el niño se relaciona con </t>
    </r>
    <r>
      <rPr>
        <sz val="11"/>
        <color rgb="FF00FF00"/>
        <rFont val="Calibri"/>
        <family val="2"/>
        <scheme val="minor"/>
      </rPr>
      <t>los demas</t>
    </r>
  </si>
  <si>
    <r>
      <t xml:space="preserve">t3) Ley 26657 (B.O: 03/12/2010). </t>
    </r>
    <r>
      <rPr>
        <sz val="11"/>
        <color rgb="FFFFFF00"/>
        <rFont val="Calibri"/>
        <family val="2"/>
        <scheme val="minor"/>
      </rPr>
      <t xml:space="preserve">Ley </t>
    </r>
    <r>
      <rPr>
        <sz val="11"/>
        <color theme="0"/>
        <rFont val="Calibri"/>
        <family val="2"/>
        <scheme val="minor"/>
      </rPr>
      <t xml:space="preserve">Nacional </t>
    </r>
    <r>
      <rPr>
        <sz val="11"/>
        <color rgb="FFFFFF00"/>
        <rFont val="Calibri"/>
        <family val="2"/>
        <scheme val="minor"/>
      </rPr>
      <t>de Salud Mental.</t>
    </r>
    <r>
      <rPr>
        <sz val="11"/>
        <color theme="0"/>
        <rFont val="Calibri"/>
        <family val="2"/>
        <scheme val="minor"/>
      </rPr>
      <t xml:space="preserve"> Derecho a la protección de la Salud Mental. Decreto Reglamentario 603/2013. Recuperado de: http://www.msal.gov.ar/saludmental/imagenes/stories/noticias/pdf/2013-09-26_ley-nacional-salud-mental.pd
Dispositivos de intervención en diversos escenarios</t>
    </r>
  </si>
  <si>
    <r>
      <t xml:space="preserve">Que garantiza  La Ley Nacional de Salud Mental. Ley 26.657  </t>
    </r>
    <r>
      <rPr>
        <b/>
        <sz val="12"/>
        <color rgb="FF00FF00"/>
        <rFont val="Arial"/>
        <family val="2"/>
      </rPr>
      <t xml:space="preserve"> 2010</t>
    </r>
    <r>
      <rPr>
        <b/>
        <sz val="12"/>
        <color rgb="FF00B0F0"/>
        <rFont val="Arial"/>
        <family val="2"/>
      </rPr>
      <t>?</t>
    </r>
  </si>
  <si>
    <r>
      <t>Garantizar e</t>
    </r>
    <r>
      <rPr>
        <sz val="11"/>
        <color rgb="FFFFFF00"/>
        <rFont val="Calibri"/>
        <family val="2"/>
        <scheme val="minor"/>
      </rPr>
      <t>l derecho al acceso a</t>
    </r>
    <r>
      <rPr>
        <sz val="11"/>
        <color theme="0"/>
        <rFont val="Calibri"/>
        <family val="2"/>
        <scheme val="minor"/>
      </rPr>
      <t xml:space="preserve"> la   </t>
    </r>
    <r>
      <rPr>
        <sz val="11"/>
        <color theme="5" tint="0.39997558519241921"/>
        <rFont val="Calibri"/>
        <family val="2"/>
        <scheme val="minor"/>
      </rPr>
      <t>salud mental</t>
    </r>
    <r>
      <rPr>
        <sz val="11"/>
        <color theme="0"/>
        <rFont val="Calibri"/>
        <family val="2"/>
        <scheme val="minor"/>
      </rPr>
      <t xml:space="preserve"> para todos</t>
    </r>
  </si>
  <si>
    <t>en donde debe ser atendida una persona con padecimiento mental?  Y no en dd?</t>
  </si>
  <si>
    <r>
      <t xml:space="preserve">en </t>
    </r>
    <r>
      <rPr>
        <sz val="11"/>
        <color rgb="FF00FF00"/>
        <rFont val="Calibri"/>
        <family val="2"/>
        <scheme val="minor"/>
      </rPr>
      <t>hospital</t>
    </r>
    <r>
      <rPr>
        <sz val="11"/>
        <color theme="0"/>
        <rFont val="Calibri"/>
        <family val="2"/>
        <scheme val="minor"/>
      </rPr>
      <t>, y no en una instituto psiquiatrico</t>
    </r>
  </si>
  <si>
    <r>
      <t xml:space="preserve">si hay </t>
    </r>
    <r>
      <rPr>
        <b/>
        <sz val="12"/>
        <color rgb="FF00FF00"/>
        <rFont val="Arial"/>
        <family val="2"/>
      </rPr>
      <t>internacion</t>
    </r>
    <r>
      <rPr>
        <b/>
        <sz val="12"/>
        <color rgb="FF00B0F0"/>
        <rFont val="Arial"/>
        <family val="2"/>
      </rPr>
      <t xml:space="preserve"> cuales son los requisitos? 2</t>
    </r>
  </si>
  <si>
    <r>
      <t xml:space="preserve">Debe ser </t>
    </r>
    <r>
      <rPr>
        <b/>
        <sz val="11"/>
        <color rgb="FF00FF00"/>
        <rFont val="Calibri"/>
        <family val="2"/>
        <scheme val="minor"/>
      </rPr>
      <t xml:space="preserve">breve </t>
    </r>
  </si>
  <si>
    <t>es un mecanismo de control y de supervision legal             para evitar abusos</t>
  </si>
  <si>
    <r>
      <t xml:space="preserve">Se debe </t>
    </r>
    <r>
      <rPr>
        <sz val="11"/>
        <color rgb="FF00FF00"/>
        <rFont val="Calibri"/>
        <family val="2"/>
        <scheme val="minor"/>
      </rPr>
      <t>notificar</t>
    </r>
    <r>
      <rPr>
        <sz val="11"/>
        <color theme="0"/>
        <rFont val="Calibri"/>
        <family val="2"/>
        <scheme val="minor"/>
      </rPr>
      <t xml:space="preserve"> al juez</t>
    </r>
  </si>
  <si>
    <r>
      <t>si hay</t>
    </r>
    <r>
      <rPr>
        <b/>
        <sz val="12"/>
        <color rgb="FF00FF00"/>
        <rFont val="Arial"/>
        <family val="2"/>
      </rPr>
      <t xml:space="preserve"> tratamiento experimentales,</t>
    </r>
    <r>
      <rPr>
        <b/>
        <sz val="12"/>
        <color rgb="FF00B0F0"/>
        <rFont val="Arial"/>
        <family val="2"/>
      </rPr>
      <t xml:space="preserve"> cuales son los requisitos?</t>
    </r>
  </si>
  <si>
    <r>
      <rPr>
        <sz val="11"/>
        <color rgb="FF00FF00"/>
        <rFont val="Calibri"/>
        <family val="2"/>
        <scheme val="minor"/>
      </rPr>
      <t>Informarlo</t>
    </r>
    <r>
      <rPr>
        <sz val="11"/>
        <color theme="0"/>
        <rFont val="Calibri"/>
        <family val="2"/>
        <scheme val="minor"/>
      </rPr>
      <t xml:space="preserve"> y tener su</t>
    </r>
    <r>
      <rPr>
        <sz val="11"/>
        <color rgb="FF00FF00"/>
        <rFont val="Calibri"/>
        <family val="2"/>
        <scheme val="minor"/>
      </rPr>
      <t xml:space="preserve"> consentimiento </t>
    </r>
    <r>
      <rPr>
        <sz val="11"/>
        <color theme="0"/>
        <rFont val="Calibri"/>
        <family val="2"/>
        <scheme val="minor"/>
      </rPr>
      <t>parar participar</t>
    </r>
  </si>
  <si>
    <t>t4) Ley 26.061 de protección integral de los Derechos de niñas, niños y adolescentes(2005)</t>
  </si>
  <si>
    <t>Que dice  la Ley 26.0.61 de infancia  de 2005?</t>
  </si>
  <si>
    <t>protección integral de los Derechos de las niasn ninos y ado</t>
  </si>
  <si>
    <r>
      <t>Dice que el niño es un S que tiene</t>
    </r>
    <r>
      <rPr>
        <sz val="11"/>
        <color rgb="FF00FF00"/>
        <rFont val="Calibri"/>
        <family val="2"/>
        <scheme val="minor"/>
      </rPr>
      <t xml:space="preserve"> el derecho a su desarrollo personal</t>
    </r>
  </si>
  <si>
    <t>con que paradigma rompe esa lei?</t>
  </si>
  <si>
    <r>
      <t xml:space="preserve">el paradigma del </t>
    </r>
    <r>
      <rPr>
        <sz val="11"/>
        <color rgb="FF00FF00"/>
        <rFont val="Calibri"/>
        <family val="2"/>
        <scheme val="minor"/>
      </rPr>
      <t>patronato de menores</t>
    </r>
  </si>
  <si>
    <t>Con esa ley que se créo para implantarlo?</t>
  </si>
  <si>
    <t>El Sistema de proteccion integral  SPI</t>
  </si>
  <si>
    <t>A que apunta?</t>
  </si>
  <si>
    <r>
      <t xml:space="preserve">Al </t>
    </r>
    <r>
      <rPr>
        <sz val="11"/>
        <color rgb="FF00FF00"/>
        <rFont val="Calibri"/>
        <family val="2"/>
        <scheme val="minor"/>
      </rPr>
      <t>restablecimiento de los derechos del niño</t>
    </r>
  </si>
  <si>
    <t>promocionar para evitar que pase y prevenri para que si ocurrio se agrave</t>
  </si>
  <si>
    <r>
      <t xml:space="preserve">haciendo la </t>
    </r>
    <r>
      <rPr>
        <sz val="11"/>
        <color rgb="FF00FF00"/>
        <rFont val="Calibri"/>
        <family val="2"/>
        <scheme val="minor"/>
      </rPr>
      <t xml:space="preserve">promocion y la prevencion </t>
    </r>
    <r>
      <rPr>
        <sz val="11"/>
        <color theme="0"/>
        <rFont val="Calibri"/>
        <family val="2"/>
        <scheme val="minor"/>
      </rPr>
      <t>de los derechos de los niños</t>
    </r>
  </si>
  <si>
    <t>promocion = informar de los derechar</t>
  </si>
  <si>
    <t>prevencion = vigilar una sospecha para prevenir que se vuelva + grave</t>
  </si>
  <si>
    <r>
      <t xml:space="preserve">Ofreciendo </t>
    </r>
    <r>
      <rPr>
        <sz val="11"/>
        <color rgb="FF00FF00"/>
        <rFont val="Calibri"/>
        <family val="2"/>
        <scheme val="minor"/>
      </rPr>
      <t xml:space="preserve">asistencia y proteccion </t>
    </r>
    <r>
      <rPr>
        <sz val="11"/>
        <color theme="0"/>
        <rFont val="Calibri"/>
        <family val="2"/>
        <scheme val="minor"/>
      </rPr>
      <t>a niños que sufren de maltrato</t>
    </r>
  </si>
  <si>
    <t>prevenir que algo + grave ocurra  ( para eso ya paso algo que n se pudo evitar sino pro promocion)</t>
  </si>
  <si>
    <r>
      <t>Se hace por un</t>
    </r>
    <r>
      <rPr>
        <b/>
        <sz val="12"/>
        <color rgb="FF00FF00"/>
        <rFont val="Arial"/>
        <family val="2"/>
      </rPr>
      <t xml:space="preserve"> organismo</t>
    </r>
    <r>
      <rPr>
        <b/>
        <sz val="12"/>
        <color rgb="FF00B0F0"/>
        <rFont val="Arial"/>
        <family val="2"/>
      </rPr>
      <t>?</t>
    </r>
  </si>
  <si>
    <t>no, en varios organismos</t>
  </si>
  <si>
    <t>secretaria / cosnejo federal /defensor …</t>
  </si>
  <si>
    <t>que  tipo de medidas surgen cdo los derechos de los niños son vulnerados? Para que ?</t>
  </si>
  <si>
    <r>
      <t xml:space="preserve">las </t>
    </r>
    <r>
      <rPr>
        <sz val="11"/>
        <color rgb="FF00FF00"/>
        <rFont val="Calibri"/>
        <family val="2"/>
        <scheme val="minor"/>
      </rPr>
      <t xml:space="preserve">medidas de proteccion integral  </t>
    </r>
    <r>
      <rPr>
        <sz val="11"/>
        <color theme="0"/>
        <rFont val="Calibri"/>
        <family val="2"/>
        <scheme val="minor"/>
      </rPr>
      <t>para restablecerlos</t>
    </r>
  </si>
  <si>
    <t>que es una medida excepcional?</t>
  </si>
  <si>
    <t>cuando el niño está retirado de su medio familiar</t>
  </si>
  <si>
    <t>eso se hace por el itneres …</t>
  </si>
  <si>
    <r>
      <t xml:space="preserve">por el </t>
    </r>
    <r>
      <rPr>
        <sz val="11"/>
        <color rgb="FF00FF00"/>
        <rFont val="Calibri"/>
        <family val="2"/>
        <scheme val="minor"/>
      </rPr>
      <t>interes superior del niño</t>
    </r>
  </si>
  <si>
    <t>que se trata de preservar en temrino de vinculo familiar  afuera de los padres maltratadores?</t>
  </si>
  <si>
    <r>
      <rPr>
        <sz val="11"/>
        <color rgb="FF00FF00"/>
        <rFont val="Calibri"/>
        <family val="2"/>
        <scheme val="minor"/>
      </rPr>
      <t>la convivencia</t>
    </r>
    <r>
      <rPr>
        <sz val="11"/>
        <color theme="0"/>
        <rFont val="Calibri"/>
        <family val="2"/>
        <scheme val="minor"/>
      </rPr>
      <t xml:space="preserve"> con los hermanos</t>
    </r>
  </si>
  <si>
    <t>que no debe haber para el nino?</t>
  </si>
  <si>
    <t>el encierro</t>
  </si>
  <si>
    <t>cela renforcera l idee qui l est  ocupable d aovir ete vicitme / desincite de denncer</t>
  </si>
  <si>
    <t>que instituciones o figuras  se crearon?  3</t>
  </si>
  <si>
    <t>que hacen?</t>
  </si>
  <si>
    <t>Se crearon</t>
  </si>
  <si>
    <r>
      <t xml:space="preserve">la secretaria nacional de </t>
    </r>
    <r>
      <rPr>
        <sz val="11"/>
        <color theme="7" tint="-0.499984740745262"/>
        <rFont val="Calibri"/>
        <family val="2"/>
        <scheme val="minor"/>
      </rPr>
      <t>la</t>
    </r>
    <r>
      <rPr>
        <sz val="11"/>
        <color rgb="FF00FF00"/>
        <rFont val="Calibri"/>
        <family val="2"/>
        <scheme val="minor"/>
      </rPr>
      <t xml:space="preserve"> niñez</t>
    </r>
  </si>
  <si>
    <t>implementacion de politica publica</t>
  </si>
  <si>
    <t>Órgano del Poder Ejecutivo</t>
  </si>
  <si>
    <r>
      <t xml:space="preserve">el </t>
    </r>
    <r>
      <rPr>
        <sz val="11"/>
        <color rgb="FF00FF00"/>
        <rFont val="Calibri"/>
        <family val="2"/>
        <scheme val="minor"/>
      </rPr>
      <t xml:space="preserve">consejo federal </t>
    </r>
    <r>
      <rPr>
        <sz val="11"/>
        <color theme="0"/>
        <rFont val="Calibri"/>
        <family val="2"/>
        <scheme val="minor"/>
      </rPr>
      <t xml:space="preserve">de </t>
    </r>
    <r>
      <rPr>
        <sz val="11"/>
        <color theme="7" tint="-0.499984740745262"/>
        <rFont val="Calibri"/>
        <family val="2"/>
        <scheme val="minor"/>
      </rPr>
      <t xml:space="preserve">la </t>
    </r>
    <r>
      <rPr>
        <sz val="11"/>
        <color theme="0"/>
        <rFont val="Calibri"/>
        <family val="2"/>
        <scheme val="minor"/>
      </rPr>
      <t>niñez</t>
    </r>
  </si>
  <si>
    <t>aplciaicon de esa politica</t>
  </si>
  <si>
    <t>coordinación entre Nación y provincias</t>
  </si>
  <si>
    <r>
      <t xml:space="preserve">la figura del </t>
    </r>
    <r>
      <rPr>
        <sz val="11"/>
        <color rgb="FF00FF00"/>
        <rFont val="Calibri"/>
        <family val="2"/>
        <scheme val="minor"/>
      </rPr>
      <t xml:space="preserve">defensor </t>
    </r>
    <r>
      <rPr>
        <sz val="11"/>
        <color theme="0"/>
        <rFont val="Calibri"/>
        <family val="2"/>
        <scheme val="minor"/>
      </rPr>
      <t>de los derechos del niño</t>
    </r>
  </si>
  <si>
    <t>se asegura el respeto de los derechos del niño</t>
  </si>
  <si>
    <t>Figura independiente</t>
  </si>
  <si>
    <t>me faltó información sobre el texto de Moreno.</t>
  </si>
  <si>
    <t>No creo haberlo resumido bien</t>
  </si>
  <si>
    <t>la diferencia entre reaccion circular 2 y 3 está a precisar, me pareció subtil  (con intencion / sin intencion la segunda vez ….)</t>
  </si>
  <si>
    <t>me preguntó sobre</t>
  </si>
  <si>
    <t>rc 2 3</t>
  </si>
  <si>
    <t>Moreno</t>
  </si>
  <si>
    <t>Urirbari</t>
  </si>
  <si>
    <t>5 leyes</t>
  </si>
  <si>
    <t>juegos de piaget</t>
  </si>
  <si>
    <t xml:space="preserve">Arg: </t>
  </si>
  <si>
    <t>I</t>
  </si>
  <si>
    <t>II</t>
  </si>
  <si>
    <t>III</t>
  </si>
  <si>
    <t>IV</t>
  </si>
  <si>
    <t>V</t>
  </si>
  <si>
    <t>dibujo</t>
  </si>
  <si>
    <t>la perepcion de la infancia en el tiempo</t>
  </si>
  <si>
    <t>cambio de paradigma    +     leyes</t>
  </si>
  <si>
    <t>falta el texto sobre la diferencia entre escuela maternal y  x , pero no me penalizó por qué se agregó el texto ese año y la cursé en julio de 2023</t>
  </si>
  <si>
    <t>la identidad en la dictarura ( doble borramiento)</t>
  </si>
  <si>
    <t>me saqué un 7 en el final</t>
  </si>
  <si>
    <t>( marzo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</si>
</sst>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FF00"/>
      <name val="Calibri"/>
      <family val="2"/>
      <scheme val="minor"/>
    </font>
    <font>
      <sz val="11"/>
      <color rgb="FFFF0066"/>
      <name val="Calibri"/>
      <family val="2"/>
      <scheme val="minor"/>
    </font>
    <font>
      <b/>
      <sz val="11"/>
      <color rgb="FFCC66FF"/>
      <name val="Calibri"/>
      <family val="2"/>
      <scheme val="minor"/>
    </font>
    <font>
      <sz val="14"/>
      <color rgb="FFFF006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2"/>
      <color rgb="FFFFFF00"/>
      <name val="Arial"/>
      <family val="2"/>
    </font>
    <font>
      <b/>
      <sz val="12"/>
      <color rgb="FFFF9999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rgb="FFFF9999"/>
      <name val="Wingdings"/>
      <charset val="2"/>
    </font>
    <font>
      <b/>
      <sz val="11"/>
      <color rgb="FF00FF0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sz val="11"/>
      <color rgb="FFCC66FF"/>
      <name val="Calibri"/>
      <family val="2"/>
      <scheme val="minor"/>
    </font>
    <font>
      <sz val="12"/>
      <color rgb="FFE6AA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FF339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rgb="FF00B0F0"/>
      <name val="Arial"/>
      <family val="2"/>
    </font>
    <font>
      <b/>
      <sz val="12"/>
      <color theme="8" tint="-0.249977111117893"/>
      <name val="Calibri"/>
      <family val="2"/>
      <scheme val="minor"/>
    </font>
    <font>
      <b/>
      <sz val="11"/>
      <color rgb="FFFFC000"/>
      <name val="Wingdings"/>
      <charset val="2"/>
    </font>
    <font>
      <b/>
      <u/>
      <sz val="11"/>
      <color rgb="FF00FF00"/>
      <name val="Calibri"/>
      <family val="2"/>
      <scheme val="minor"/>
    </font>
    <font>
      <sz val="11"/>
      <color rgb="FF80008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9900"/>
      <name val="Calibri"/>
      <family val="2"/>
      <scheme val="minor"/>
    </font>
    <font>
      <b/>
      <u/>
      <sz val="11"/>
      <color rgb="FFFF3399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color rgb="FFFFFF0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b/>
      <sz val="11"/>
      <color theme="1" tint="0.499984740745262"/>
      <name val="Wingdings"/>
      <charset val="2"/>
    </font>
    <font>
      <b/>
      <sz val="11"/>
      <color theme="5" tint="-0.49998474074526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2FFFC9"/>
      <name val="Calibri"/>
      <family val="2"/>
      <scheme val="minor"/>
    </font>
    <font>
      <b/>
      <sz val="11"/>
      <color rgb="FF00FF99"/>
      <name val="Calibri"/>
      <family val="2"/>
      <scheme val="minor"/>
    </font>
    <font>
      <sz val="12"/>
      <color theme="4" tint="0.59999389629810485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66"/>
      <name val="Calibri"/>
      <family val="2"/>
      <scheme val="minor"/>
    </font>
    <font>
      <sz val="11"/>
      <color theme="0"/>
      <name val="Arial"/>
      <family val="2"/>
    </font>
    <font>
      <sz val="11"/>
      <color theme="1" tint="0.499984740745262"/>
      <name val="Arial"/>
      <family val="2"/>
    </font>
    <font>
      <b/>
      <sz val="11"/>
      <color rgb="FF00B0F0"/>
      <name val="Arial"/>
      <family val="2"/>
    </font>
    <font>
      <b/>
      <sz val="12"/>
      <color theme="0"/>
      <name val="Arial"/>
      <family val="2"/>
    </font>
    <font>
      <b/>
      <sz val="12"/>
      <color rgb="FF00FF00"/>
      <name val="Arial"/>
      <family val="2"/>
    </font>
    <font>
      <sz val="11"/>
      <color rgb="FF00FF00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2" tint="-0.499984740745262"/>
      <name val="Arial"/>
      <family val="2"/>
    </font>
    <font>
      <b/>
      <u/>
      <sz val="12"/>
      <color theme="2" tint="-0.499984740745262"/>
      <name val="Arial"/>
      <family val="2"/>
    </font>
    <font>
      <b/>
      <sz val="12"/>
      <color theme="2" tint="-0.249977111117893"/>
      <name val="Arial"/>
      <family val="2"/>
    </font>
    <font>
      <sz val="12"/>
      <color theme="7" tint="-0.499984740745262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CC66FF"/>
      <name val="Calibri"/>
      <family val="2"/>
      <scheme val="minor"/>
    </font>
    <font>
      <b/>
      <sz val="12"/>
      <color rgb="FF00FFFF"/>
      <name val="Arial"/>
      <family val="2"/>
    </font>
    <font>
      <b/>
      <sz val="12"/>
      <color theme="1" tint="0.499984740745262"/>
      <name val="Arial"/>
      <family val="2"/>
    </font>
    <font>
      <b/>
      <sz val="12"/>
      <color rgb="FFFF0000"/>
      <name val="Arial"/>
      <family val="2"/>
    </font>
    <font>
      <b/>
      <sz val="12"/>
      <color rgb="FFFF6699"/>
      <name val="Arial"/>
      <family val="2"/>
    </font>
    <font>
      <b/>
      <sz val="12"/>
      <color rgb="FF92D05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rgb="FF00FF00"/>
      <name val="Calibri"/>
      <family val="2"/>
      <scheme val="minor"/>
    </font>
    <font>
      <sz val="12"/>
      <color rgb="FF00FF00"/>
      <name val="Calibri"/>
      <family val="2"/>
      <scheme val="minor"/>
    </font>
    <font>
      <b/>
      <u/>
      <sz val="11"/>
      <color rgb="FFFFC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CC66FF"/>
      <name val="Arial"/>
      <family val="2"/>
    </font>
    <font>
      <b/>
      <sz val="11"/>
      <color theme="1" tint="0.499984740745262"/>
      <name val="Calibri"/>
      <family val="2"/>
      <scheme val="minor"/>
    </font>
    <font>
      <sz val="12"/>
      <color rgb="FFFFFF0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sz val="11"/>
      <color rgb="FFFF8FC7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0" tint="-0.249977111117893"/>
      <name val="Arial"/>
      <family val="2"/>
    </font>
    <font>
      <b/>
      <sz val="11"/>
      <color rgb="FFFFFF00"/>
      <name val="Arial"/>
      <family val="2"/>
    </font>
    <font>
      <b/>
      <u/>
      <sz val="11"/>
      <color rgb="FFCC66FF"/>
      <name val="Arial"/>
      <family val="2"/>
    </font>
    <font>
      <sz val="11"/>
      <color theme="7" tint="0.3999755851924192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u/>
      <sz val="12"/>
      <color rgb="FF00FF00"/>
      <name val="Calibri"/>
      <family val="2"/>
      <scheme val="minor"/>
    </font>
    <font>
      <b/>
      <sz val="12"/>
      <color theme="8" tint="0.59999389629810485"/>
      <name val="Arial"/>
      <family val="2"/>
    </font>
    <font>
      <b/>
      <sz val="12"/>
      <color theme="2" tint="-0.249977111117893"/>
      <name val="Calibri"/>
      <family val="2"/>
      <scheme val="minor"/>
    </font>
    <font>
      <b/>
      <u/>
      <sz val="12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b/>
      <sz val="12"/>
      <color theme="4" tint="0.59999389629810485"/>
      <name val="Calibri"/>
      <family val="2"/>
      <scheme val="minor"/>
    </font>
    <font>
      <b/>
      <sz val="12"/>
      <color rgb="FFE6AA00"/>
      <name val="Calibri"/>
      <family val="2"/>
      <scheme val="minor"/>
    </font>
    <font>
      <b/>
      <sz val="12"/>
      <color theme="4" tint="0.39997558519241921"/>
      <name val="Calibri"/>
      <family val="2"/>
      <scheme val="minor"/>
    </font>
    <font>
      <b/>
      <sz val="12"/>
      <color theme="4" tint="0.39997558519241921"/>
      <name val="Arial"/>
      <family val="2"/>
    </font>
    <font>
      <b/>
      <sz val="12"/>
      <color rgb="FFFF669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2"/>
      <color rgb="FF00B0F0"/>
      <name val="Calibri"/>
      <family val="2"/>
      <scheme val="minor"/>
    </font>
    <font>
      <b/>
      <sz val="12"/>
      <color theme="4" tint="0.59999389629810485"/>
      <name val="Arial"/>
      <family val="2"/>
    </font>
    <font>
      <b/>
      <sz val="12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u/>
      <sz val="12"/>
      <color rgb="FFFFFF00"/>
      <name val="Calibri"/>
      <family val="2"/>
      <scheme val="minor"/>
    </font>
    <font>
      <sz val="12"/>
      <color rgb="FFFFB9DC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theme="7" tint="0.39997558519241921"/>
      <name val="Calibri"/>
      <family val="2"/>
      <scheme val="minor"/>
    </font>
    <font>
      <sz val="12"/>
      <color theme="5" tint="0.59999389629810485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3" tint="0.59999389629810485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7" tint="0.39997558519241921"/>
      <name val="Arial"/>
      <family val="2"/>
    </font>
    <font>
      <b/>
      <u/>
      <sz val="12"/>
      <color theme="7" tint="0.39997558519241921"/>
      <name val="Arial"/>
      <family val="2"/>
    </font>
    <font>
      <b/>
      <sz val="12"/>
      <color theme="0"/>
      <name val="Calibri"/>
      <family val="2"/>
    </font>
    <font>
      <b/>
      <sz val="13.8"/>
      <color theme="0"/>
      <name val="Arial"/>
      <family val="2"/>
    </font>
    <font>
      <sz val="12"/>
      <color rgb="FFCC66FF"/>
      <name val="Calibri"/>
      <family val="2"/>
      <scheme val="minor"/>
    </font>
    <font>
      <sz val="12"/>
      <color rgb="FFFF8FC7"/>
      <name val="Calibri"/>
      <family val="2"/>
      <scheme val="minor"/>
    </font>
    <font>
      <sz val="12"/>
      <color theme="7" tint="0.59999389629810485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2"/>
      <color theme="7" tint="-0.249977111117893"/>
      <name val="Arial"/>
      <family val="2"/>
    </font>
    <font>
      <b/>
      <sz val="12"/>
      <color theme="8" tint="0.39997558519241921"/>
      <name val="Arial"/>
      <family val="2"/>
    </font>
    <font>
      <sz val="8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u/>
      <sz val="12"/>
      <color theme="1" tint="0.49998474074526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rgb="FFFFC000"/>
      <name val="Wingdings"/>
      <charset val="2"/>
    </font>
    <font>
      <b/>
      <sz val="12"/>
      <color theme="9" tint="0.59999389629810485"/>
      <name val="Calibri"/>
      <family val="2"/>
      <scheme val="minor"/>
    </font>
    <font>
      <b/>
      <sz val="12"/>
      <color rgb="FFFF0066"/>
      <name val="Calibri"/>
      <family val="2"/>
      <scheme val="minor"/>
    </font>
    <font>
      <b/>
      <u/>
      <sz val="12"/>
      <color rgb="FFFFFF00"/>
      <name val="Arial"/>
      <family val="2"/>
    </font>
    <font>
      <b/>
      <sz val="12"/>
      <color rgb="FF2FFFC9"/>
      <name val="Calibri"/>
      <family val="2"/>
      <scheme val="minor"/>
    </font>
    <font>
      <b/>
      <sz val="12"/>
      <color theme="9" tint="0.39997558519241921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b/>
      <sz val="12"/>
      <color theme="3" tint="0.59999389629810485"/>
      <name val="Calibri"/>
      <family val="2"/>
      <scheme val="minor"/>
    </font>
    <font>
      <b/>
      <sz val="12"/>
      <color theme="9" tint="0.39997558519241921"/>
      <name val="Arial"/>
      <family val="2"/>
    </font>
    <font>
      <sz val="12"/>
      <color rgb="FF0099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00FF99"/>
      <name val="Calibri"/>
      <family val="2"/>
      <scheme val="minor"/>
    </font>
    <font>
      <b/>
      <u/>
      <sz val="12"/>
      <color theme="1" tint="0.34998626667073579"/>
      <name val="Calibri"/>
      <family val="2"/>
      <scheme val="minor"/>
    </font>
    <font>
      <b/>
      <u/>
      <sz val="12"/>
      <color rgb="FF00B0F0"/>
      <name val="Arial"/>
      <family val="2"/>
    </font>
    <font>
      <sz val="12"/>
      <color rgb="FFB8004A"/>
      <name val="Calibri"/>
      <family val="2"/>
      <scheme val="minor"/>
    </font>
    <font>
      <b/>
      <u/>
      <sz val="12"/>
      <color rgb="FFFF0066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B9DC"/>
      <name val="Calibri"/>
      <family val="2"/>
      <scheme val="minor"/>
    </font>
    <font>
      <b/>
      <sz val="12"/>
      <color rgb="FF47CFFF"/>
      <name val="Calibri"/>
      <family val="2"/>
      <scheme val="minor"/>
    </font>
    <font>
      <sz val="12"/>
      <color rgb="FF47CFFF"/>
      <name val="Calibri"/>
      <family val="2"/>
      <scheme val="minor"/>
    </font>
    <font>
      <b/>
      <sz val="12"/>
      <color theme="1" tint="0.499984740745262"/>
      <name val="Wingdings"/>
      <charset val="2"/>
    </font>
    <font>
      <b/>
      <sz val="12"/>
      <color theme="0" tint="-4.9989318521683403E-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1"/>
      <color rgb="FF00FF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/>
      <name val="Calibri"/>
      <family val="2"/>
      <scheme val="minor"/>
    </font>
    <font>
      <b/>
      <u/>
      <sz val="11"/>
      <color theme="4" tint="0.59999389629810485"/>
      <name val="Calibri"/>
      <family val="2"/>
      <scheme val="minor"/>
    </font>
    <font>
      <b/>
      <sz val="11"/>
      <color rgb="FFFF8FC7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5" tint="0.39997558519241921"/>
      <name val="Arial"/>
      <family val="2"/>
    </font>
    <font>
      <b/>
      <u/>
      <sz val="11"/>
      <color rgb="FFCC66FF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color rgb="FF00B050"/>
      <name val="Calibri"/>
      <family val="2"/>
      <scheme val="minor"/>
    </font>
    <font>
      <b/>
      <sz val="12"/>
      <color theme="2" tint="-0.749992370372631"/>
      <name val="Arial"/>
      <family val="2"/>
    </font>
    <font>
      <b/>
      <sz val="12"/>
      <color theme="2" tint="-0.74999237037263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800C8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b/>
      <sz val="14"/>
      <color rgb="FFFFFF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rgb="FF00FFFF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9"/>
      <color rgb="FF00FF00"/>
      <name val="Arial"/>
      <family val="2"/>
    </font>
    <font>
      <b/>
      <sz val="9"/>
      <color rgb="FFFFC000"/>
      <name val="Arial"/>
      <family val="2"/>
    </font>
    <font>
      <b/>
      <u/>
      <sz val="9"/>
      <color rgb="FF00FF00"/>
      <name val="Arial"/>
      <family val="2"/>
    </font>
    <font>
      <b/>
      <sz val="9"/>
      <color theme="9" tint="-0.249977111117893"/>
      <name val="Arial"/>
      <family val="2"/>
    </font>
    <font>
      <b/>
      <sz val="8"/>
      <color rgb="FF00FF00"/>
      <name val="Arial"/>
      <family val="2"/>
    </font>
    <font>
      <b/>
      <u/>
      <sz val="9"/>
      <color rgb="FFFFC000"/>
      <name val="Arial"/>
      <family val="2"/>
    </font>
    <font>
      <b/>
      <u/>
      <sz val="8"/>
      <color rgb="FF00FF00"/>
      <name val="Arial"/>
      <family val="2"/>
    </font>
    <font>
      <sz val="12"/>
      <color rgb="FF00FF00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b/>
      <sz val="12"/>
      <color theme="7" tint="0.59999389629810485"/>
      <name val="Arial"/>
      <family val="2"/>
    </font>
    <font>
      <b/>
      <sz val="11"/>
      <color theme="7" tint="0.59999389629810485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1"/>
      <color rgb="FF92D050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4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B8004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203315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93BC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theme="1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thin">
        <color rgb="FFFF3399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5" tint="0.3999755851924192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1">
    <xf numFmtId="0" fontId="0" fillId="0" borderId="0" xfId="0"/>
    <xf numFmtId="0" fontId="6" fillId="2" borderId="0" xfId="0" applyFont="1" applyFill="1"/>
    <xf numFmtId="0" fontId="7" fillId="3" borderId="0" xfId="0" applyFont="1" applyFill="1" applyAlignment="1">
      <alignment horizontal="center"/>
    </xf>
    <xf numFmtId="9" fontId="8" fillId="3" borderId="0" xfId="1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4" fillId="3" borderId="1" xfId="0" applyFont="1" applyFill="1" applyBorder="1"/>
    <xf numFmtId="0" fontId="4" fillId="3" borderId="0" xfId="0" applyFont="1" applyFill="1"/>
    <xf numFmtId="0" fontId="6" fillId="4" borderId="0" xfId="0" applyFont="1" applyFill="1"/>
    <xf numFmtId="0" fontId="8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14" fillId="3" borderId="0" xfId="0" applyFont="1" applyFill="1" applyAlignment="1">
      <alignment horizontal="center"/>
    </xf>
    <xf numFmtId="0" fontId="6" fillId="5" borderId="0" xfId="0" applyFont="1" applyFill="1"/>
    <xf numFmtId="0" fontId="15" fillId="3" borderId="0" xfId="0" applyFont="1" applyFill="1" applyAlignment="1">
      <alignment horizontal="right"/>
    </xf>
    <xf numFmtId="0" fontId="16" fillId="3" borderId="0" xfId="0" applyFont="1" applyFill="1"/>
    <xf numFmtId="0" fontId="6" fillId="6" borderId="0" xfId="0" applyFont="1" applyFill="1"/>
    <xf numFmtId="0" fontId="16" fillId="3" borderId="0" xfId="0" applyFont="1" applyFill="1" applyAlignment="1">
      <alignment horizontal="right"/>
    </xf>
    <xf numFmtId="0" fontId="15" fillId="7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3" borderId="0" xfId="2" applyFont="1" applyFill="1" applyAlignment="1">
      <alignment horizontal="right"/>
    </xf>
    <xf numFmtId="0" fontId="20" fillId="3" borderId="0" xfId="0" applyFont="1" applyFill="1" applyAlignment="1">
      <alignment horizontal="right"/>
    </xf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" fillId="8" borderId="0" xfId="0" applyFont="1" applyFill="1"/>
    <xf numFmtId="0" fontId="3" fillId="9" borderId="0" xfId="0" applyFont="1" applyFill="1"/>
    <xf numFmtId="0" fontId="26" fillId="3" borderId="0" xfId="0" applyFont="1" applyFill="1"/>
    <xf numFmtId="0" fontId="15" fillId="3" borderId="0" xfId="0" applyFont="1" applyFill="1" applyAlignment="1">
      <alignment horizontal="left"/>
    </xf>
    <xf numFmtId="0" fontId="4" fillId="6" borderId="0" xfId="0" applyFont="1" applyFill="1"/>
    <xf numFmtId="0" fontId="15" fillId="3" borderId="0" xfId="0" applyFont="1" applyFill="1"/>
    <xf numFmtId="0" fontId="27" fillId="9" borderId="0" xfId="0" applyFont="1" applyFill="1"/>
    <xf numFmtId="0" fontId="28" fillId="3" borderId="0" xfId="2" applyFont="1" applyFill="1"/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30" fillId="3" borderId="0" xfId="0" applyFont="1" applyFill="1"/>
    <xf numFmtId="0" fontId="6" fillId="10" borderId="0" xfId="0" applyFont="1" applyFill="1"/>
    <xf numFmtId="0" fontId="31" fillId="3" borderId="0" xfId="0" applyFont="1" applyFill="1"/>
    <xf numFmtId="0" fontId="32" fillId="3" borderId="0" xfId="0" applyFont="1" applyFill="1" applyAlignment="1">
      <alignment horizontal="left"/>
    </xf>
    <xf numFmtId="0" fontId="33" fillId="3" borderId="0" xfId="0" applyFont="1" applyFill="1" applyAlignment="1">
      <alignment horizontal="right"/>
    </xf>
    <xf numFmtId="0" fontId="34" fillId="3" borderId="0" xfId="0" applyFont="1" applyFill="1"/>
    <xf numFmtId="0" fontId="35" fillId="3" borderId="0" xfId="0" applyFont="1" applyFill="1"/>
    <xf numFmtId="0" fontId="36" fillId="3" borderId="0" xfId="0" applyFont="1" applyFill="1"/>
    <xf numFmtId="0" fontId="37" fillId="3" borderId="0" xfId="0" applyFont="1" applyFill="1"/>
    <xf numFmtId="0" fontId="15" fillId="11" borderId="0" xfId="0" applyFont="1" applyFill="1"/>
    <xf numFmtId="0" fontId="38" fillId="3" borderId="0" xfId="0" applyFont="1" applyFill="1"/>
    <xf numFmtId="0" fontId="39" fillId="3" borderId="0" xfId="0" applyFont="1" applyFill="1"/>
    <xf numFmtId="0" fontId="40" fillId="3" borderId="0" xfId="0" applyFont="1" applyFill="1"/>
    <xf numFmtId="0" fontId="41" fillId="3" borderId="0" xfId="0" applyFont="1" applyFill="1"/>
    <xf numFmtId="0" fontId="27" fillId="5" borderId="0" xfId="0" applyFont="1" applyFill="1"/>
    <xf numFmtId="0" fontId="5" fillId="3" borderId="0" xfId="2" applyFill="1"/>
    <xf numFmtId="0" fontId="6" fillId="12" borderId="0" xfId="0" applyFont="1" applyFill="1"/>
    <xf numFmtId="0" fontId="42" fillId="2" borderId="0" xfId="0" applyFont="1" applyFill="1" applyAlignment="1">
      <alignment horizontal="center"/>
    </xf>
    <xf numFmtId="0" fontId="43" fillId="3" borderId="0" xfId="2" applyFont="1" applyFill="1" applyAlignment="1">
      <alignment horizontal="right"/>
    </xf>
    <xf numFmtId="0" fontId="44" fillId="3" borderId="0" xfId="0" applyFont="1" applyFill="1" applyAlignment="1">
      <alignment horizontal="right"/>
    </xf>
    <xf numFmtId="9" fontId="2" fillId="3" borderId="0" xfId="0" applyNumberFormat="1" applyFont="1" applyFill="1"/>
    <xf numFmtId="0" fontId="43" fillId="3" borderId="0" xfId="2" applyFont="1" applyFill="1"/>
    <xf numFmtId="0" fontId="45" fillId="3" borderId="0" xfId="0" applyFont="1" applyFill="1"/>
    <xf numFmtId="0" fontId="46" fillId="3" borderId="0" xfId="0" applyFont="1" applyFill="1"/>
    <xf numFmtId="0" fontId="2" fillId="6" borderId="0" xfId="0" applyFont="1" applyFill="1"/>
    <xf numFmtId="0" fontId="47" fillId="3" borderId="0" xfId="0" applyFont="1" applyFill="1"/>
    <xf numFmtId="0" fontId="48" fillId="3" borderId="0" xfId="0" applyFont="1" applyFill="1"/>
    <xf numFmtId="0" fontId="4" fillId="3" borderId="0" xfId="0" applyFont="1" applyFill="1" applyAlignment="1">
      <alignment horizontal="right"/>
    </xf>
    <xf numFmtId="0" fontId="15" fillId="3" borderId="0" xfId="0" applyFont="1" applyFill="1" applyAlignment="1">
      <alignment horizontal="center"/>
    </xf>
    <xf numFmtId="0" fontId="49" fillId="3" borderId="0" xfId="0" applyFont="1" applyFill="1"/>
    <xf numFmtId="0" fontId="50" fillId="5" borderId="0" xfId="0" applyFont="1" applyFill="1"/>
    <xf numFmtId="0" fontId="51" fillId="3" borderId="0" xfId="2" applyFont="1" applyFill="1"/>
    <xf numFmtId="0" fontId="52" fillId="3" borderId="0" xfId="0" applyFont="1" applyFill="1" applyAlignment="1">
      <alignment horizontal="center"/>
    </xf>
    <xf numFmtId="0" fontId="53" fillId="3" borderId="1" xfId="0" applyFont="1" applyFill="1" applyBorder="1"/>
    <xf numFmtId="0" fontId="54" fillId="3" borderId="0" xfId="0" applyFont="1" applyFill="1"/>
    <xf numFmtId="0" fontId="55" fillId="3" borderId="0" xfId="0" applyFont="1" applyFill="1"/>
    <xf numFmtId="0" fontId="56" fillId="3" borderId="0" xfId="0" applyFont="1" applyFill="1"/>
    <xf numFmtId="0" fontId="59" fillId="3" borderId="0" xfId="0" applyFont="1" applyFill="1"/>
    <xf numFmtId="0" fontId="53" fillId="3" borderId="0" xfId="0" applyFont="1" applyFill="1"/>
    <xf numFmtId="0" fontId="61" fillId="3" borderId="0" xfId="0" applyFont="1" applyFill="1"/>
    <xf numFmtId="0" fontId="56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62" fillId="3" borderId="0" xfId="0" applyFont="1" applyFill="1" applyAlignment="1">
      <alignment horizontal="left"/>
    </xf>
    <xf numFmtId="0" fontId="63" fillId="3" borderId="0" xfId="0" applyFont="1" applyFill="1"/>
    <xf numFmtId="0" fontId="7" fillId="3" borderId="0" xfId="0" applyFont="1" applyFill="1"/>
    <xf numFmtId="0" fontId="64" fillId="3" borderId="0" xfId="0" applyFont="1" applyFill="1"/>
    <xf numFmtId="0" fontId="65" fillId="3" borderId="0" xfId="0" applyFont="1" applyFill="1"/>
    <xf numFmtId="0" fontId="66" fillId="3" borderId="0" xfId="0" applyFont="1" applyFill="1"/>
    <xf numFmtId="0" fontId="17" fillId="3" borderId="0" xfId="0" applyFont="1" applyFill="1"/>
    <xf numFmtId="0" fontId="67" fillId="3" borderId="0" xfId="0" applyFont="1" applyFill="1"/>
    <xf numFmtId="0" fontId="68" fillId="3" borderId="0" xfId="0" applyFont="1" applyFill="1"/>
    <xf numFmtId="0" fontId="69" fillId="3" borderId="0" xfId="0" applyFont="1" applyFill="1"/>
    <xf numFmtId="0" fontId="71" fillId="3" borderId="0" xfId="0" applyFont="1" applyFill="1"/>
    <xf numFmtId="0" fontId="31" fillId="3" borderId="0" xfId="0" applyFont="1" applyFill="1" applyAlignment="1">
      <alignment horizontal="right"/>
    </xf>
    <xf numFmtId="0" fontId="73" fillId="3" borderId="0" xfId="0" applyFont="1" applyFill="1" applyAlignment="1">
      <alignment horizontal="left"/>
    </xf>
    <xf numFmtId="0" fontId="21" fillId="3" borderId="3" xfId="0" applyFont="1" applyFill="1" applyBorder="1"/>
    <xf numFmtId="0" fontId="25" fillId="3" borderId="0" xfId="0" applyFont="1" applyFill="1" applyAlignment="1">
      <alignment horizontal="right"/>
    </xf>
    <xf numFmtId="0" fontId="31" fillId="3" borderId="0" xfId="0" applyFont="1" applyFill="1" applyAlignment="1">
      <alignment horizontal="left"/>
    </xf>
    <xf numFmtId="0" fontId="70" fillId="3" borderId="0" xfId="0" applyFont="1" applyFill="1"/>
    <xf numFmtId="0" fontId="78" fillId="3" borderId="0" xfId="0" applyFont="1" applyFill="1"/>
    <xf numFmtId="0" fontId="79" fillId="3" borderId="0" xfId="0" applyFont="1" applyFill="1"/>
    <xf numFmtId="0" fontId="80" fillId="3" borderId="0" xfId="0" applyFont="1" applyFill="1"/>
    <xf numFmtId="0" fontId="82" fillId="3" borderId="0" xfId="0" applyFont="1" applyFill="1"/>
    <xf numFmtId="0" fontId="83" fillId="3" borderId="0" xfId="0" applyFont="1" applyFill="1"/>
    <xf numFmtId="0" fontId="85" fillId="3" borderId="0" xfId="0" applyFont="1" applyFill="1"/>
    <xf numFmtId="0" fontId="89" fillId="3" borderId="0" xfId="0" applyFont="1" applyFill="1"/>
    <xf numFmtId="0" fontId="93" fillId="3" borderId="0" xfId="0" applyFont="1" applyFill="1"/>
    <xf numFmtId="0" fontId="94" fillId="3" borderId="0" xfId="0" applyFont="1" applyFill="1"/>
    <xf numFmtId="0" fontId="75" fillId="3" borderId="0" xfId="0" applyFont="1" applyFill="1"/>
    <xf numFmtId="0" fontId="97" fillId="3" borderId="0" xfId="0" applyFont="1" applyFill="1"/>
    <xf numFmtId="0" fontId="98" fillId="3" borderId="0" xfId="0" applyFont="1" applyFill="1"/>
    <xf numFmtId="0" fontId="18" fillId="3" borderId="0" xfId="0" applyFont="1" applyFill="1" applyAlignment="1">
      <alignment horizontal="left"/>
    </xf>
    <xf numFmtId="0" fontId="74" fillId="3" borderId="0" xfId="0" applyFont="1" applyFill="1"/>
    <xf numFmtId="0" fontId="15" fillId="13" borderId="0" xfId="0" applyFont="1" applyFill="1"/>
    <xf numFmtId="0" fontId="15" fillId="14" borderId="0" xfId="0" applyFont="1" applyFill="1"/>
    <xf numFmtId="0" fontId="92" fillId="3" borderId="0" xfId="0" applyFont="1" applyFill="1"/>
    <xf numFmtId="0" fontId="95" fillId="3" borderId="0" xfId="0" applyFont="1" applyFill="1"/>
    <xf numFmtId="0" fontId="101" fillId="3" borderId="0" xfId="0" applyFont="1" applyFill="1"/>
    <xf numFmtId="0" fontId="103" fillId="3" borderId="0" xfId="0" applyFont="1" applyFill="1"/>
    <xf numFmtId="0" fontId="104" fillId="3" borderId="0" xfId="0" applyFont="1" applyFill="1" applyAlignment="1">
      <alignment horizontal="left"/>
    </xf>
    <xf numFmtId="0" fontId="105" fillId="3" borderId="0" xfId="0" applyFont="1" applyFill="1"/>
    <xf numFmtId="0" fontId="106" fillId="3" borderId="0" xfId="0" applyFont="1" applyFill="1" applyAlignment="1">
      <alignment horizontal="left"/>
    </xf>
    <xf numFmtId="0" fontId="31" fillId="3" borderId="0" xfId="0" applyFont="1" applyFill="1" applyAlignment="1">
      <alignment horizontal="center"/>
    </xf>
    <xf numFmtId="0" fontId="94" fillId="3" borderId="0" xfId="0" applyFont="1" applyFill="1" applyAlignment="1">
      <alignment horizontal="left"/>
    </xf>
    <xf numFmtId="0" fontId="74" fillId="3" borderId="0" xfId="0" applyFont="1" applyFill="1" applyAlignment="1">
      <alignment horizontal="left"/>
    </xf>
    <xf numFmtId="0" fontId="107" fillId="3" borderId="0" xfId="0" applyFont="1" applyFill="1" applyAlignment="1">
      <alignment horizontal="left"/>
    </xf>
    <xf numFmtId="0" fontId="108" fillId="3" borderId="0" xfId="0" applyFont="1" applyFill="1" applyAlignment="1">
      <alignment horizontal="left"/>
    </xf>
    <xf numFmtId="0" fontId="98" fillId="3" borderId="0" xfId="0" applyFont="1" applyFill="1" applyAlignment="1">
      <alignment horizontal="left"/>
    </xf>
    <xf numFmtId="0" fontId="110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11" fillId="3" borderId="0" xfId="0" applyFont="1" applyFill="1" applyAlignment="1">
      <alignment horizontal="left"/>
    </xf>
    <xf numFmtId="0" fontId="112" fillId="3" borderId="0" xfId="0" applyFont="1" applyFill="1"/>
    <xf numFmtId="0" fontId="113" fillId="13" borderId="0" xfId="0" applyFont="1" applyFill="1"/>
    <xf numFmtId="0" fontId="113" fillId="15" borderId="0" xfId="0" applyFont="1" applyFill="1"/>
    <xf numFmtId="0" fontId="114" fillId="15" borderId="0" xfId="0" applyFont="1" applyFill="1"/>
    <xf numFmtId="0" fontId="113" fillId="16" borderId="0" xfId="0" applyFont="1" applyFill="1" applyAlignment="1">
      <alignment horizontal="center"/>
    </xf>
    <xf numFmtId="0" fontId="113" fillId="16" borderId="4" xfId="0" applyFont="1" applyFill="1" applyBorder="1" applyAlignment="1">
      <alignment horizontal="center"/>
    </xf>
    <xf numFmtId="0" fontId="113" fillId="17" borderId="0" xfId="0" applyFont="1" applyFill="1" applyAlignment="1">
      <alignment horizontal="center"/>
    </xf>
    <xf numFmtId="0" fontId="113" fillId="17" borderId="4" xfId="0" applyFont="1" applyFill="1" applyBorder="1" applyAlignment="1">
      <alignment horizontal="center"/>
    </xf>
    <xf numFmtId="0" fontId="113" fillId="15" borderId="0" xfId="0" applyFont="1" applyFill="1" applyAlignment="1">
      <alignment horizontal="center"/>
    </xf>
    <xf numFmtId="0" fontId="115" fillId="18" borderId="0" xfId="0" applyFont="1" applyFill="1"/>
    <xf numFmtId="0" fontId="115" fillId="18" borderId="0" xfId="0" applyFont="1" applyFill="1" applyAlignment="1">
      <alignment horizontal="right"/>
    </xf>
    <xf numFmtId="16" fontId="6" fillId="3" borderId="0" xfId="0" applyNumberFormat="1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7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56" fillId="13" borderId="0" xfId="0" applyFont="1" applyFill="1"/>
    <xf numFmtId="0" fontId="56" fillId="14" borderId="0" xfId="0" applyFont="1" applyFill="1"/>
    <xf numFmtId="0" fontId="56" fillId="13" borderId="0" xfId="0" applyFont="1" applyFill="1" applyAlignment="1">
      <alignment horizontal="right"/>
    </xf>
    <xf numFmtId="0" fontId="57" fillId="3" borderId="0" xfId="0" applyFont="1" applyFill="1"/>
    <xf numFmtId="0" fontId="105" fillId="13" borderId="0" xfId="0" applyFont="1" applyFill="1" applyAlignment="1">
      <alignment horizontal="right"/>
    </xf>
    <xf numFmtId="0" fontId="4" fillId="19" borderId="0" xfId="0" applyFont="1" applyFill="1"/>
    <xf numFmtId="0" fontId="116" fillId="3" borderId="0" xfId="0" applyFont="1" applyFill="1"/>
    <xf numFmtId="0" fontId="118" fillId="3" borderId="0" xfId="0" applyFont="1" applyFill="1"/>
    <xf numFmtId="0" fontId="120" fillId="3" borderId="0" xfId="0" applyFont="1" applyFill="1"/>
    <xf numFmtId="0" fontId="56" fillId="20" borderId="0" xfId="0" applyFont="1" applyFill="1"/>
    <xf numFmtId="0" fontId="56" fillId="8" borderId="0" xfId="0" applyFont="1" applyFill="1"/>
    <xf numFmtId="0" fontId="121" fillId="3" borderId="0" xfId="0" applyFont="1" applyFill="1" applyAlignment="1">
      <alignment horizontal="center"/>
    </xf>
    <xf numFmtId="0" fontId="122" fillId="7" borderId="0" xfId="0" applyFont="1" applyFill="1" applyAlignment="1">
      <alignment horizontal="center"/>
    </xf>
    <xf numFmtId="0" fontId="123" fillId="3" borderId="0" xfId="0" applyFont="1" applyFill="1" applyAlignment="1">
      <alignment horizontal="center"/>
    </xf>
    <xf numFmtId="0" fontId="6" fillId="3" borderId="1" xfId="0" applyFont="1" applyFill="1" applyBorder="1"/>
    <xf numFmtId="0" fontId="124" fillId="3" borderId="0" xfId="0" applyFont="1" applyFill="1"/>
    <xf numFmtId="0" fontId="125" fillId="21" borderId="0" xfId="0" applyFont="1" applyFill="1"/>
    <xf numFmtId="0" fontId="126" fillId="13" borderId="0" xfId="0" applyFont="1" applyFill="1"/>
    <xf numFmtId="0" fontId="126" fillId="13" borderId="0" xfId="0" applyFont="1" applyFill="1" applyAlignment="1">
      <alignment horizontal="right"/>
    </xf>
    <xf numFmtId="0" fontId="126" fillId="3" borderId="0" xfId="0" applyFont="1" applyFill="1"/>
    <xf numFmtId="0" fontId="26" fillId="3" borderId="0" xfId="0" applyFont="1" applyFill="1" applyAlignment="1">
      <alignment horizontal="right"/>
    </xf>
    <xf numFmtId="0" fontId="130" fillId="3" borderId="0" xfId="0" applyFont="1" applyFill="1"/>
    <xf numFmtId="0" fontId="131" fillId="3" borderId="0" xfId="0" applyFont="1" applyFill="1"/>
    <xf numFmtId="0" fontId="96" fillId="3" borderId="0" xfId="0" applyFont="1" applyFill="1"/>
    <xf numFmtId="0" fontId="132" fillId="3" borderId="0" xfId="0" applyFont="1" applyFill="1"/>
    <xf numFmtId="0" fontId="134" fillId="3" borderId="0" xfId="0" applyFont="1" applyFill="1"/>
    <xf numFmtId="0" fontId="135" fillId="3" borderId="0" xfId="0" applyFont="1" applyFill="1"/>
    <xf numFmtId="0" fontId="136" fillId="2" borderId="0" xfId="0" applyFont="1" applyFill="1" applyAlignment="1">
      <alignment horizontal="center"/>
    </xf>
    <xf numFmtId="0" fontId="137" fillId="3" borderId="0" xfId="0" applyFont="1" applyFill="1"/>
    <xf numFmtId="0" fontId="139" fillId="3" borderId="0" xfId="0" applyFont="1" applyFill="1"/>
    <xf numFmtId="0" fontId="96" fillId="3" borderId="0" xfId="0" applyFont="1" applyFill="1" applyAlignment="1">
      <alignment horizontal="right"/>
    </xf>
    <xf numFmtId="0" fontId="56" fillId="3" borderId="0" xfId="0" applyFont="1" applyFill="1" applyAlignment="1">
      <alignment horizontal="right"/>
    </xf>
    <xf numFmtId="0" fontId="140" fillId="3" borderId="0" xfId="0" applyFont="1" applyFill="1" applyAlignment="1">
      <alignment horizontal="right"/>
    </xf>
    <xf numFmtId="0" fontId="141" fillId="3" borderId="0" xfId="0" applyFont="1" applyFill="1"/>
    <xf numFmtId="0" fontId="142" fillId="3" borderId="0" xfId="0" applyFont="1" applyFill="1"/>
    <xf numFmtId="0" fontId="144" fillId="3" borderId="0" xfId="0" applyFont="1" applyFill="1"/>
    <xf numFmtId="0" fontId="8" fillId="3" borderId="0" xfId="0" applyFont="1" applyFill="1" applyAlignment="1">
      <alignment horizontal="center"/>
    </xf>
    <xf numFmtId="0" fontId="6" fillId="13" borderId="0" xfId="0" applyFont="1" applyFill="1"/>
    <xf numFmtId="0" fontId="90" fillId="3" borderId="0" xfId="0" applyFont="1" applyFill="1" applyAlignment="1">
      <alignment horizontal="left"/>
    </xf>
    <xf numFmtId="0" fontId="145" fillId="3" borderId="0" xfId="0" applyFont="1" applyFill="1" applyAlignment="1">
      <alignment horizontal="left"/>
    </xf>
    <xf numFmtId="0" fontId="146" fillId="3" borderId="0" xfId="0" applyFont="1" applyFill="1" applyAlignment="1">
      <alignment horizontal="left"/>
    </xf>
    <xf numFmtId="0" fontId="148" fillId="3" borderId="0" xfId="0" applyFont="1" applyFill="1"/>
    <xf numFmtId="0" fontId="29" fillId="3" borderId="0" xfId="0" applyFont="1" applyFill="1"/>
    <xf numFmtId="0" fontId="122" fillId="7" borderId="0" xfId="0" applyFont="1" applyFill="1"/>
    <xf numFmtId="0" fontId="56" fillId="22" borderId="0" xfId="0" applyFont="1" applyFill="1"/>
    <xf numFmtId="0" fontId="75" fillId="3" borderId="0" xfId="0" applyFont="1" applyFill="1" applyAlignment="1">
      <alignment horizontal="left"/>
    </xf>
    <xf numFmtId="0" fontId="149" fillId="3" borderId="0" xfId="0" applyFont="1" applyFill="1"/>
    <xf numFmtId="0" fontId="15" fillId="13" borderId="0" xfId="0" applyFont="1" applyFill="1" applyAlignment="1">
      <alignment horizontal="center"/>
    </xf>
    <xf numFmtId="0" fontId="15" fillId="13" borderId="0" xfId="0" applyFont="1" applyFill="1" applyAlignment="1">
      <alignment horizontal="left"/>
    </xf>
    <xf numFmtId="0" fontId="15" fillId="13" borderId="0" xfId="0" applyFont="1" applyFill="1" applyAlignment="1">
      <alignment horizontal="right"/>
    </xf>
    <xf numFmtId="0" fontId="89" fillId="3" borderId="0" xfId="0" applyFont="1" applyFill="1" applyAlignment="1">
      <alignment horizontal="left"/>
    </xf>
    <xf numFmtId="0" fontId="92" fillId="3" borderId="0" xfId="0" applyFont="1" applyFill="1" applyAlignment="1">
      <alignment horizontal="left"/>
    </xf>
    <xf numFmtId="0" fontId="89" fillId="3" borderId="0" xfId="0" applyFont="1" applyFill="1" applyAlignment="1">
      <alignment horizontal="right"/>
    </xf>
    <xf numFmtId="0" fontId="151" fillId="3" borderId="0" xfId="0" applyFont="1" applyFill="1"/>
    <xf numFmtId="0" fontId="152" fillId="3" borderId="0" xfId="0" applyFont="1" applyFill="1"/>
    <xf numFmtId="0" fontId="155" fillId="3" borderId="0" xfId="0" applyFont="1" applyFill="1"/>
    <xf numFmtId="0" fontId="4" fillId="8" borderId="0" xfId="0" applyFont="1" applyFill="1"/>
    <xf numFmtId="0" fontId="6" fillId="11" borderId="0" xfId="0" applyFont="1" applyFill="1"/>
    <xf numFmtId="0" fontId="109" fillId="3" borderId="0" xfId="0" applyFont="1" applyFill="1" applyAlignment="1">
      <alignment horizontal="left"/>
    </xf>
    <xf numFmtId="0" fontId="142" fillId="3" borderId="0" xfId="0" applyFont="1" applyFill="1" applyAlignment="1">
      <alignment horizontal="left"/>
    </xf>
    <xf numFmtId="0" fontId="156" fillId="3" borderId="0" xfId="0" applyFont="1" applyFill="1" applyAlignment="1">
      <alignment horizontal="left"/>
    </xf>
    <xf numFmtId="0" fontId="76" fillId="3" borderId="0" xfId="0" applyFont="1" applyFill="1"/>
    <xf numFmtId="0" fontId="5" fillId="23" borderId="0" xfId="2" applyFill="1"/>
    <xf numFmtId="0" fontId="157" fillId="3" borderId="0" xfId="0" applyFont="1" applyFill="1"/>
    <xf numFmtId="0" fontId="15" fillId="16" borderId="0" xfId="0" applyFont="1" applyFill="1" applyAlignment="1">
      <alignment horizontal="left"/>
    </xf>
    <xf numFmtId="0" fontId="6" fillId="17" borderId="0" xfId="0" applyFont="1" applyFill="1"/>
    <xf numFmtId="0" fontId="15" fillId="17" borderId="0" xfId="0" applyFont="1" applyFill="1" applyAlignment="1">
      <alignment horizontal="right"/>
    </xf>
    <xf numFmtId="0" fontId="159" fillId="3" borderId="0" xfId="0" applyFont="1" applyFill="1" applyAlignment="1">
      <alignment horizontal="left"/>
    </xf>
    <xf numFmtId="0" fontId="90" fillId="3" borderId="0" xfId="0" applyFont="1" applyFill="1"/>
    <xf numFmtId="0" fontId="6" fillId="3" borderId="0" xfId="0" applyFont="1" applyFill="1" applyAlignment="1">
      <alignment horizontal="right"/>
    </xf>
    <xf numFmtId="0" fontId="142" fillId="17" borderId="0" xfId="0" applyFont="1" applyFill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8" fillId="3" borderId="0" xfId="0" applyFont="1" applyFill="1" applyAlignment="1">
      <alignment horizontal="left"/>
    </xf>
    <xf numFmtId="0" fontId="160" fillId="3" borderId="0" xfId="0" applyFont="1" applyFill="1"/>
    <xf numFmtId="0" fontId="160" fillId="3" borderId="0" xfId="0" applyFont="1" applyFill="1" applyAlignment="1">
      <alignment horizontal="left"/>
    </xf>
    <xf numFmtId="0" fontId="161" fillId="3" borderId="0" xfId="0" applyFont="1" applyFill="1"/>
    <xf numFmtId="0" fontId="162" fillId="3" borderId="0" xfId="0" applyFont="1" applyFill="1" applyAlignment="1">
      <alignment horizontal="right"/>
    </xf>
    <xf numFmtId="0" fontId="15" fillId="20" borderId="0" xfId="0" applyFont="1" applyFill="1" applyAlignment="1">
      <alignment horizontal="left"/>
    </xf>
    <xf numFmtId="0" fontId="4" fillId="20" borderId="0" xfId="0" applyFont="1" applyFill="1"/>
    <xf numFmtId="0" fontId="166" fillId="3" borderId="0" xfId="0" applyFont="1" applyFill="1"/>
    <xf numFmtId="0" fontId="167" fillId="3" borderId="0" xfId="0" applyFont="1" applyFill="1"/>
    <xf numFmtId="0" fontId="170" fillId="3" borderId="0" xfId="0" applyFont="1" applyFill="1"/>
    <xf numFmtId="0" fontId="31" fillId="3" borderId="0" xfId="0" applyFont="1" applyFill="1" applyAlignment="1">
      <alignment vertical="center"/>
    </xf>
    <xf numFmtId="0" fontId="17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71" fillId="3" borderId="0" xfId="0" applyFont="1" applyFill="1"/>
    <xf numFmtId="0" fontId="172" fillId="3" borderId="0" xfId="0" applyFont="1" applyFill="1"/>
    <xf numFmtId="0" fontId="2" fillId="3" borderId="0" xfId="0" applyFont="1" applyFill="1" applyAlignment="1">
      <alignment horizontal="right"/>
    </xf>
    <xf numFmtId="0" fontId="174" fillId="3" borderId="0" xfId="0" applyFont="1" applyFill="1"/>
    <xf numFmtId="0" fontId="175" fillId="3" borderId="0" xfId="0" applyFont="1" applyFill="1"/>
    <xf numFmtId="0" fontId="4" fillId="3" borderId="5" xfId="0" applyFont="1" applyFill="1" applyBorder="1"/>
    <xf numFmtId="0" fontId="179" fillId="3" borderId="0" xfId="0" applyFont="1" applyFill="1"/>
    <xf numFmtId="0" fontId="56" fillId="3" borderId="5" xfId="0" applyFont="1" applyFill="1" applyBorder="1"/>
    <xf numFmtId="0" fontId="180" fillId="3" borderId="0" xfId="0" applyFont="1" applyFill="1"/>
    <xf numFmtId="0" fontId="181" fillId="3" borderId="0" xfId="0" applyFont="1" applyFill="1"/>
    <xf numFmtId="0" fontId="37" fillId="3" borderId="0" xfId="0" applyFont="1" applyFill="1" applyAlignment="1">
      <alignment horizontal="right"/>
    </xf>
    <xf numFmtId="0" fontId="183" fillId="3" borderId="0" xfId="0" applyFont="1" applyFill="1"/>
    <xf numFmtId="0" fontId="6" fillId="16" borderId="0" xfId="0" applyFont="1" applyFill="1"/>
    <xf numFmtId="0" fontId="6" fillId="13" borderId="0" xfId="0" applyFont="1" applyFill="1" applyAlignment="1">
      <alignment horizontal="right"/>
    </xf>
    <xf numFmtId="0" fontId="81" fillId="3" borderId="0" xfId="0" applyFont="1" applyFill="1" applyAlignment="1">
      <alignment horizontal="right"/>
    </xf>
    <xf numFmtId="0" fontId="15" fillId="16" borderId="0" xfId="0" applyFont="1" applyFill="1"/>
    <xf numFmtId="0" fontId="185" fillId="3" borderId="0" xfId="0" applyFont="1" applyFill="1"/>
    <xf numFmtId="0" fontId="186" fillId="3" borderId="0" xfId="0" applyFont="1" applyFill="1" applyAlignment="1">
      <alignment horizontal="left"/>
    </xf>
    <xf numFmtId="0" fontId="47" fillId="3" borderId="0" xfId="0" applyFont="1" applyFill="1" applyAlignment="1">
      <alignment vertical="center"/>
    </xf>
    <xf numFmtId="0" fontId="117" fillId="3" borderId="0" xfId="0" applyFont="1" applyFill="1" applyAlignment="1">
      <alignment horizontal="left"/>
    </xf>
    <xf numFmtId="0" fontId="190" fillId="3" borderId="0" xfId="0" applyFont="1" applyFill="1"/>
    <xf numFmtId="0" fontId="191" fillId="3" borderId="0" xfId="0" applyFont="1" applyFill="1"/>
    <xf numFmtId="0" fontId="56" fillId="3" borderId="0" xfId="0" applyFont="1" applyFill="1" applyAlignment="1">
      <alignment horizontal="center"/>
    </xf>
    <xf numFmtId="0" fontId="15" fillId="14" borderId="0" xfId="0" applyFont="1" applyFill="1" applyAlignment="1">
      <alignment horizontal="left"/>
    </xf>
    <xf numFmtId="0" fontId="32" fillId="3" borderId="0" xfId="0" applyFont="1" applyFill="1" applyAlignment="1">
      <alignment horizontal="center"/>
    </xf>
    <xf numFmtId="0" fontId="192" fillId="3" borderId="0" xfId="0" applyFont="1" applyFill="1" applyAlignment="1">
      <alignment horizontal="left"/>
    </xf>
    <xf numFmtId="0" fontId="75" fillId="13" borderId="0" xfId="0" applyFont="1" applyFill="1" applyAlignment="1">
      <alignment horizontal="left"/>
    </xf>
    <xf numFmtId="0" fontId="194" fillId="21" borderId="0" xfId="0" applyFont="1" applyFill="1" applyAlignment="1">
      <alignment horizontal="left"/>
    </xf>
    <xf numFmtId="0" fontId="15" fillId="3" borderId="6" xfId="0" applyFont="1" applyFill="1" applyBorder="1" applyAlignment="1">
      <alignment horizontal="left"/>
    </xf>
    <xf numFmtId="0" fontId="168" fillId="3" borderId="0" xfId="0" applyFont="1" applyFill="1"/>
    <xf numFmtId="16" fontId="6" fillId="3" borderId="0" xfId="0" applyNumberFormat="1" applyFont="1" applyFill="1"/>
    <xf numFmtId="0" fontId="66" fillId="3" borderId="0" xfId="0" applyFont="1" applyFill="1" applyAlignment="1">
      <alignment horizontal="center"/>
    </xf>
    <xf numFmtId="0" fontId="56" fillId="13" borderId="0" xfId="0" applyFont="1" applyFill="1" applyAlignment="1">
      <alignment horizontal="center"/>
    </xf>
    <xf numFmtId="0" fontId="197" fillId="16" borderId="0" xfId="0" applyFont="1" applyFill="1" applyAlignment="1">
      <alignment horizontal="center"/>
    </xf>
    <xf numFmtId="0" fontId="197" fillId="13" borderId="0" xfId="0" applyFont="1" applyFill="1"/>
    <xf numFmtId="0" fontId="197" fillId="16" borderId="0" xfId="0" applyFont="1" applyFill="1"/>
    <xf numFmtId="0" fontId="198" fillId="3" borderId="0" xfId="0" applyFont="1" applyFill="1" applyAlignment="1">
      <alignment horizontal="center"/>
    </xf>
    <xf numFmtId="0" fontId="199" fillId="24" borderId="0" xfId="0" applyFont="1" applyFill="1" applyAlignment="1">
      <alignment horizontal="center"/>
    </xf>
    <xf numFmtId="0" fontId="200" fillId="24" borderId="0" xfId="0" applyFont="1" applyFill="1"/>
    <xf numFmtId="0" fontId="199" fillId="24" borderId="0" xfId="0" applyFont="1" applyFill="1"/>
    <xf numFmtId="0" fontId="56" fillId="24" borderId="0" xfId="0" applyFont="1" applyFill="1"/>
    <xf numFmtId="0" fontId="201" fillId="24" borderId="0" xfId="0" applyFont="1" applyFill="1"/>
    <xf numFmtId="0" fontId="202" fillId="24" borderId="7" xfId="0" applyFont="1" applyFill="1" applyBorder="1" applyAlignment="1">
      <alignment horizontal="center"/>
    </xf>
    <xf numFmtId="0" fontId="200" fillId="24" borderId="0" xfId="0" applyFont="1" applyFill="1" applyAlignment="1">
      <alignment horizontal="center"/>
    </xf>
    <xf numFmtId="0" fontId="201" fillId="3" borderId="0" xfId="0" applyFont="1" applyFill="1"/>
    <xf numFmtId="0" fontId="203" fillId="24" borderId="0" xfId="0" applyFont="1" applyFill="1" applyAlignment="1">
      <alignment horizontal="center"/>
    </xf>
    <xf numFmtId="0" fontId="56" fillId="16" borderId="0" xfId="0" applyFont="1" applyFill="1"/>
    <xf numFmtId="0" fontId="56" fillId="16" borderId="0" xfId="0" applyFont="1" applyFill="1" applyAlignment="1">
      <alignment horizontal="right"/>
    </xf>
    <xf numFmtId="0" fontId="56" fillId="16" borderId="0" xfId="0" applyFont="1" applyFill="1" applyAlignment="1">
      <alignment horizontal="center"/>
    </xf>
    <xf numFmtId="0" fontId="204" fillId="24" borderId="0" xfId="0" applyFont="1" applyFill="1"/>
    <xf numFmtId="0" fontId="205" fillId="24" borderId="0" xfId="0" applyFont="1" applyFill="1"/>
    <xf numFmtId="0" fontId="197" fillId="3" borderId="0" xfId="0" applyFont="1" applyFill="1" applyAlignment="1">
      <alignment horizontal="center"/>
    </xf>
    <xf numFmtId="0" fontId="56" fillId="19" borderId="0" xfId="0" applyFont="1" applyFill="1"/>
    <xf numFmtId="0" fontId="59" fillId="13" borderId="0" xfId="0" applyFont="1" applyFill="1"/>
    <xf numFmtId="0" fontId="208" fillId="25" borderId="0" xfId="0" applyFont="1" applyFill="1"/>
    <xf numFmtId="0" fontId="59" fillId="26" borderId="0" xfId="0" applyFont="1" applyFill="1" applyAlignment="1">
      <alignment horizontal="right"/>
    </xf>
    <xf numFmtId="0" fontId="59" fillId="26" borderId="0" xfId="0" applyFont="1" applyFill="1"/>
    <xf numFmtId="0" fontId="59" fillId="13" borderId="0" xfId="0" applyFont="1" applyFill="1" applyAlignment="1">
      <alignment horizontal="right"/>
    </xf>
    <xf numFmtId="0" fontId="88" fillId="3" borderId="0" xfId="0" applyFont="1" applyFill="1"/>
    <xf numFmtId="0" fontId="212" fillId="3" borderId="0" xfId="0" applyFont="1" applyFill="1"/>
    <xf numFmtId="0" fontId="91" fillId="3" borderId="0" xfId="0" applyFont="1" applyFill="1"/>
    <xf numFmtId="0" fontId="217" fillId="3" borderId="0" xfId="0" applyFont="1" applyFill="1"/>
    <xf numFmtId="0" fontId="3" fillId="3" borderId="0" xfId="0" applyFont="1" applyFill="1"/>
    <xf numFmtId="0" fontId="84" fillId="3" borderId="0" xfId="0" applyFont="1" applyFill="1"/>
    <xf numFmtId="0" fontId="59" fillId="3" borderId="0" xfId="0" applyFont="1" applyFill="1" applyAlignment="1">
      <alignment horizontal="right"/>
    </xf>
    <xf numFmtId="0" fontId="218" fillId="3" borderId="0" xfId="0" applyFont="1" applyFill="1"/>
    <xf numFmtId="0" fontId="4" fillId="3" borderId="0" xfId="0" applyFont="1" applyFill="1" applyAlignment="1">
      <alignment horizontal="left"/>
    </xf>
    <xf numFmtId="0" fontId="213" fillId="3" borderId="0" xfId="0" applyFont="1" applyFill="1"/>
    <xf numFmtId="0" fontId="21" fillId="3" borderId="0" xfId="0" applyFont="1" applyFill="1" applyAlignment="1">
      <alignment horizontal="right"/>
    </xf>
    <xf numFmtId="0" fontId="60" fillId="3" borderId="0" xfId="0" applyFont="1" applyFill="1"/>
    <xf numFmtId="0" fontId="150" fillId="3" borderId="0" xfId="0" applyFont="1" applyFill="1" applyAlignment="1">
      <alignment horizontal="left"/>
    </xf>
    <xf numFmtId="0" fontId="59" fillId="3" borderId="0" xfId="0" applyFont="1" applyFill="1" applyAlignment="1">
      <alignment horizontal="center"/>
    </xf>
    <xf numFmtId="0" fontId="59" fillId="20" borderId="0" xfId="0" applyFont="1" applyFill="1"/>
    <xf numFmtId="0" fontId="56" fillId="20" borderId="0" xfId="0" applyFont="1" applyFill="1" applyAlignment="1">
      <alignment horizontal="right"/>
    </xf>
    <xf numFmtId="0" fontId="56" fillId="20" borderId="0" xfId="0" applyFont="1" applyFill="1" applyAlignment="1">
      <alignment horizontal="left"/>
    </xf>
    <xf numFmtId="0" fontId="56" fillId="13" borderId="0" xfId="0" applyFont="1" applyFill="1" applyAlignment="1">
      <alignment horizontal="left"/>
    </xf>
    <xf numFmtId="0" fontId="222" fillId="3" borderId="0" xfId="0" applyFont="1" applyFill="1"/>
    <xf numFmtId="0" fontId="115" fillId="3" borderId="0" xfId="0" applyFont="1" applyFill="1"/>
  </cellXfs>
  <cellStyles count="3">
    <cellStyle name="Hipervínculo" xfId="2" builtinId="8"/>
    <cellStyle name="Normal" xfId="0" builtinId="0"/>
    <cellStyle name="Porcentaje" xfId="1" builtinId="5"/>
  </cellStyles>
  <dxfs count="503"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00FF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314740</xdr:colOff>
      <xdr:row>398</xdr:row>
      <xdr:rowOff>33131</xdr:rowOff>
    </xdr:from>
    <xdr:ext cx="5213627" cy="1812649"/>
    <xdr:pic>
      <xdr:nvPicPr>
        <xdr:cNvPr id="2" name="Imagen 1">
          <a:extLst>
            <a:ext uri="{FF2B5EF4-FFF2-40B4-BE49-F238E27FC236}">
              <a16:creationId xmlns:a16="http://schemas.microsoft.com/office/drawing/2014/main" id="{44B352AC-E045-42A7-B54D-F119A571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7140" y="79643081"/>
          <a:ext cx="5213627" cy="1812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)%20ninez%20final%20test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General/1)%20Fac%20psico%20&#936;%20&#936;%20&#936;/2)%20ninez/1)%20ninez%20final%20test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General/1)%20Fac%20psico%20&#936;%20&#936;%20&#936;/2)%20ninez/0)%20ninez%20para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General/1)%20Fac%20psico%20&#936;%20&#936;%20&#936;/2)%20ninez/1)%20ni&#241;ez%20final%20ayu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."/>
      <sheetName val="......."/>
      <sheetName val="CAL CAF"/>
      <sheetName val="h"/>
      <sheetName val="TO I Q"/>
      <sheetName val="Xtra"/>
      <sheetName val="refl"/>
      <sheetName val="TO II"/>
      <sheetName val="PR Q"/>
      <sheetName val="PR Arg"/>
      <sheetName val="Texto"/>
      <sheetName val="voc"/>
      <sheetName val="final"/>
      <sheetName val="gpt"/>
      <sheetName val="z TO I Q"/>
      <sheetName val="z PR Q (2)"/>
      <sheetName val="z PR Arg (2)"/>
      <sheetName val="TO I Q (2)"/>
      <sheetName val="TO I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G2" t="str">
            <v>textes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Refl"/>
      <sheetName val="."/>
      <sheetName val="personne"/>
      <sheetName val="FINAL que toman"/>
      <sheetName val="Xtra PR 2"/>
      <sheetName val="PR informe"/>
      <sheetName val="PR 2"/>
      <sheetName val="pgtas"/>
      <sheetName val="Pause"/>
      <sheetName val="Rappel et info"/>
      <sheetName val="h pot"/>
    </sheetNames>
    <sheetDataSet>
      <sheetData sheetId="0">
        <row r="1">
          <cell r="B1" t="str">
            <v>jornal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h"/>
      <sheetName val="hyp"/>
      <sheetName val="CAF"/>
      <sheetName val="h."/>
      <sheetName val="RS"/>
      <sheetName val=".."/>
      <sheetName val="cronograma"/>
      <sheetName val="TO1"/>
      <sheetName val="xtra to1 p1"/>
      <sheetName val="TO1 P1"/>
      <sheetName val="TO 1 apuntes (P2)"/>
      <sheetName val="TO 1 ppt (p2)"/>
      <sheetName val="Xtra to p1"/>
      <sheetName val="Xtra p2"/>
      <sheetName val=".TO2"/>
      <sheetName val=".PR"/>
      <sheetName val="Xtra PR"/>
      <sheetName val="Xtra PR 3"/>
      <sheetName val="Xtra PR 4"/>
      <sheetName val="."/>
      <sheetName val="Final"/>
      <sheetName val="FINAL Q"/>
      <sheetName val="video"/>
      <sheetName val="resumes"/>
      <sheetName val="TO 1 copie"/>
      <sheetName val="TO 2 ap ppt (p2) (2) copia segu"/>
      <sheetName val="CAL"/>
      <sheetName val="textes"/>
      <sheetName val="PR P1"/>
      <sheetName val="PR 2"/>
      <sheetName val="PR Xtra resumés pr"/>
      <sheetName val="Xtra PR 2"/>
      <sheetName val="resume Vick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I"/>
      <sheetName val="TO II"/>
      <sheetName val="PR"/>
      <sheetName val="Arg"/>
      <sheetName val="res"/>
      <sheetName val="Q rel al  F"/>
      <sheetName val="."/>
      <sheetName val="TO2 resumé P1 + P2"/>
      <sheetName val="TO 2 apuntes + ppt (p2)"/>
      <sheetName val="resumer new"/>
      <sheetName val="refl"/>
      <sheetName val="FINAL ST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B1" t="str">
            <v>refl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tabSelected="1" workbookViewId="0">
      <selection activeCell="F3" sqref="F3"/>
    </sheetView>
  </sheetViews>
  <sheetFormatPr baseColWidth="10" defaultColWidth="9.140625" defaultRowHeight="18.75" x14ac:dyDescent="0.3"/>
  <cols>
    <col min="1" max="16384" width="9.140625" style="309"/>
  </cols>
  <sheetData>
    <row r="2" spans="2:10" x14ac:dyDescent="0.3">
      <c r="B2" s="310" t="s">
        <v>3384</v>
      </c>
      <c r="C2" s="310"/>
      <c r="D2" s="310"/>
      <c r="E2" s="310"/>
      <c r="F2" s="310" t="s">
        <v>3385</v>
      </c>
    </row>
    <row r="3" spans="2:10" x14ac:dyDescent="0.3">
      <c r="B3" s="310"/>
      <c r="C3" s="310"/>
      <c r="D3" s="310"/>
      <c r="E3" s="310"/>
      <c r="F3" s="310"/>
    </row>
    <row r="4" spans="2:10" x14ac:dyDescent="0.3">
      <c r="B4" s="310"/>
      <c r="C4" s="310" t="s">
        <v>3364</v>
      </c>
      <c r="D4" s="310"/>
      <c r="E4" s="310"/>
      <c r="F4" s="310"/>
    </row>
    <row r="5" spans="2:10" x14ac:dyDescent="0.3">
      <c r="B5" s="310"/>
      <c r="C5" s="310"/>
      <c r="D5" s="310" t="s">
        <v>3365</v>
      </c>
      <c r="E5" s="310"/>
      <c r="F5" s="310"/>
    </row>
    <row r="6" spans="2:10" x14ac:dyDescent="0.3">
      <c r="B6" s="310"/>
      <c r="C6" s="310"/>
      <c r="D6" s="310"/>
      <c r="E6" s="310"/>
      <c r="F6" s="310"/>
    </row>
    <row r="7" spans="2:10" x14ac:dyDescent="0.3">
      <c r="B7" s="310"/>
      <c r="C7" s="310" t="s">
        <v>3366</v>
      </c>
      <c r="D7" s="310"/>
      <c r="E7" s="310"/>
      <c r="F7" s="310"/>
    </row>
    <row r="8" spans="2:10" x14ac:dyDescent="0.3">
      <c r="B8" s="310"/>
      <c r="C8" s="310"/>
      <c r="D8" s="310"/>
      <c r="E8" s="310"/>
      <c r="F8" s="310"/>
    </row>
    <row r="9" spans="2:10" x14ac:dyDescent="0.3">
      <c r="B9" s="310"/>
      <c r="C9" s="310" t="s">
        <v>3382</v>
      </c>
      <c r="D9" s="310"/>
      <c r="E9" s="310"/>
      <c r="F9" s="310"/>
    </row>
    <row r="10" spans="2:10" x14ac:dyDescent="0.3">
      <c r="B10" s="310"/>
      <c r="C10" s="310"/>
      <c r="D10" s="310"/>
      <c r="E10" s="310"/>
      <c r="F10" s="310"/>
    </row>
    <row r="11" spans="2:10" x14ac:dyDescent="0.3">
      <c r="B11" s="310"/>
      <c r="C11" s="310"/>
      <c r="D11" s="310"/>
      <c r="E11" s="310"/>
      <c r="F11" s="310"/>
      <c r="G11" s="310"/>
      <c r="H11" s="310"/>
      <c r="I11" s="310"/>
      <c r="J11" s="310"/>
    </row>
    <row r="12" spans="2:10" x14ac:dyDescent="0.3">
      <c r="B12" s="310" t="s">
        <v>3367</v>
      </c>
      <c r="C12" s="310"/>
      <c r="D12" s="310"/>
      <c r="E12" s="310"/>
      <c r="F12" s="310"/>
      <c r="G12" s="310"/>
      <c r="H12" s="310"/>
      <c r="I12" s="310"/>
      <c r="J12" s="310"/>
    </row>
    <row r="13" spans="2:10" x14ac:dyDescent="0.3">
      <c r="B13" s="310"/>
      <c r="C13" s="310" t="s">
        <v>3374</v>
      </c>
      <c r="D13" s="310" t="s">
        <v>3369</v>
      </c>
      <c r="E13" s="310"/>
      <c r="F13" s="310" t="s">
        <v>3380</v>
      </c>
      <c r="G13" s="310"/>
      <c r="H13" s="310"/>
      <c r="I13" s="310"/>
      <c r="J13" s="310"/>
    </row>
    <row r="14" spans="2:10" x14ac:dyDescent="0.3">
      <c r="B14" s="310"/>
      <c r="C14" s="310" t="s">
        <v>3375</v>
      </c>
      <c r="D14" s="310" t="s">
        <v>3368</v>
      </c>
      <c r="E14" s="310"/>
      <c r="F14" s="310" t="s">
        <v>3372</v>
      </c>
      <c r="G14" s="310"/>
      <c r="H14" s="310"/>
      <c r="I14" s="310" t="s">
        <v>3379</v>
      </c>
      <c r="J14" s="310"/>
    </row>
    <row r="15" spans="2:10" x14ac:dyDescent="0.3">
      <c r="B15" s="310"/>
      <c r="C15" s="310" t="s">
        <v>3376</v>
      </c>
      <c r="D15" s="310" t="s">
        <v>3370</v>
      </c>
      <c r="E15" s="310"/>
      <c r="F15" s="310"/>
      <c r="G15" s="310"/>
      <c r="H15" s="310"/>
      <c r="I15" s="310"/>
      <c r="J15" s="310"/>
    </row>
    <row r="16" spans="2:10" x14ac:dyDescent="0.3">
      <c r="B16" s="310"/>
      <c r="C16" s="310" t="s">
        <v>3377</v>
      </c>
      <c r="D16" s="310" t="s">
        <v>3371</v>
      </c>
      <c r="E16" s="310"/>
      <c r="F16" s="310"/>
      <c r="G16" s="310"/>
      <c r="H16" s="310"/>
      <c r="I16" s="310"/>
      <c r="J16" s="310"/>
    </row>
    <row r="17" spans="2:10" x14ac:dyDescent="0.3">
      <c r="B17" s="310"/>
      <c r="C17" s="310" t="s">
        <v>3378</v>
      </c>
      <c r="D17" s="310" t="s">
        <v>3373</v>
      </c>
      <c r="E17" s="310"/>
      <c r="F17" s="310" t="s">
        <v>3381</v>
      </c>
      <c r="G17" s="310"/>
      <c r="H17" s="310"/>
      <c r="I17" s="310"/>
    </row>
    <row r="18" spans="2:10" x14ac:dyDescent="0.3">
      <c r="B18" s="310"/>
      <c r="C18" s="310"/>
      <c r="D18" s="310"/>
      <c r="E18" s="310"/>
      <c r="F18" s="310" t="s">
        <v>3383</v>
      </c>
      <c r="G18" s="310"/>
      <c r="H18" s="310"/>
      <c r="I18" s="310"/>
      <c r="J18" s="3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6460-A89F-4679-BAD8-123587B2443E}">
  <sheetPr>
    <tabColor rgb="FF002060"/>
  </sheetPr>
  <dimension ref="A1:W838"/>
  <sheetViews>
    <sheetView zoomScaleNormal="100" workbookViewId="0">
      <pane ySplit="4" topLeftCell="A423" activePane="bottomLeft" state="frozen"/>
      <selection pane="bottomLeft" activeCell="E10" sqref="E10"/>
    </sheetView>
  </sheetViews>
  <sheetFormatPr baseColWidth="10" defaultRowHeight="15" outlineLevelRow="1" x14ac:dyDescent="0.25"/>
  <cols>
    <col min="1" max="1" width="2.28515625" customWidth="1"/>
    <col min="5" max="5" width="15.7109375" bestFit="1" customWidth="1"/>
  </cols>
  <sheetData>
    <row r="1" spans="1:23" s="14" customFormat="1" ht="18.75" customHeight="1" x14ac:dyDescent="0.3">
      <c r="A1" s="1"/>
      <c r="B1" s="2">
        <f>ROW('[1]CAL CAF'!B52)</f>
        <v>52</v>
      </c>
      <c r="C1" s="3">
        <f>MROUND(ROW(B378)/ROW(B428),"0,05")</f>
        <v>0.9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4</v>
      </c>
      <c r="I1" s="9"/>
      <c r="J1" s="10" t="s">
        <v>5</v>
      </c>
      <c r="K1" s="11"/>
      <c r="L1" s="12" t="s">
        <v>6</v>
      </c>
      <c r="M1" s="10"/>
      <c r="N1" s="13" t="s">
        <v>7</v>
      </c>
      <c r="P1" s="15" t="s">
        <v>8</v>
      </c>
      <c r="R1" s="16" t="s">
        <v>9</v>
      </c>
      <c r="S1" s="17" t="s">
        <v>10</v>
      </c>
      <c r="T1" s="18" t="s">
        <v>11</v>
      </c>
      <c r="U1" s="19"/>
      <c r="V1" s="20" t="s">
        <v>12</v>
      </c>
      <c r="W1" s="14" t="s">
        <v>13</v>
      </c>
    </row>
    <row r="2" spans="1:23" s="14" customFormat="1" ht="21" x14ac:dyDescent="0.35">
      <c r="A2" s="21"/>
      <c r="B2" s="22">
        <f>ROW(_____999)</f>
        <v>886</v>
      </c>
      <c r="C2" s="23" t="s">
        <v>14</v>
      </c>
      <c r="D2" s="24" t="s">
        <v>15</v>
      </c>
      <c r="E2" s="25" t="s">
        <v>16</v>
      </c>
      <c r="F2" s="26" t="s">
        <v>2</v>
      </c>
      <c r="G2" s="27" t="s">
        <v>17</v>
      </c>
      <c r="H2" s="28" t="s">
        <v>4</v>
      </c>
      <c r="I2" s="29" t="s">
        <v>18</v>
      </c>
      <c r="J2" s="30" t="s">
        <v>19</v>
      </c>
      <c r="K2" s="31" t="s">
        <v>20</v>
      </c>
      <c r="L2" s="32" t="s">
        <v>21</v>
      </c>
      <c r="M2" s="33" t="s">
        <v>22</v>
      </c>
      <c r="N2" s="34" t="s">
        <v>14</v>
      </c>
      <c r="O2" s="35"/>
      <c r="P2" s="36" t="s">
        <v>23</v>
      </c>
      <c r="Q2" s="37" t="s">
        <v>24</v>
      </c>
      <c r="R2" s="16"/>
      <c r="T2" s="38" t="s">
        <v>25</v>
      </c>
      <c r="U2" s="39"/>
      <c r="V2" s="40"/>
      <c r="W2" s="41"/>
    </row>
    <row r="3" spans="1:23" s="14" customFormat="1" ht="18.75" x14ac:dyDescent="0.3">
      <c r="A3" s="42"/>
      <c r="B3" s="43" t="s">
        <v>26</v>
      </c>
      <c r="C3" s="44" t="s">
        <v>26</v>
      </c>
      <c r="D3" s="43" t="s">
        <v>26</v>
      </c>
      <c r="E3" s="45" t="s">
        <v>16</v>
      </c>
      <c r="F3" s="46" t="s">
        <v>2</v>
      </c>
      <c r="G3" s="10"/>
      <c r="H3" s="47" t="s">
        <v>4</v>
      </c>
      <c r="I3" s="48" t="s">
        <v>26</v>
      </c>
      <c r="J3" s="49" t="s">
        <v>19</v>
      </c>
      <c r="K3" s="50" t="s">
        <v>27</v>
      </c>
      <c r="L3" s="51" t="s">
        <v>14</v>
      </c>
      <c r="M3" s="52" t="s">
        <v>22</v>
      </c>
      <c r="N3" s="53" t="s">
        <v>28</v>
      </c>
      <c r="O3" s="54" t="s">
        <v>22</v>
      </c>
      <c r="Q3" s="15" t="s">
        <v>3</v>
      </c>
      <c r="R3" s="55" t="s">
        <v>29</v>
      </c>
      <c r="T3" s="56" t="s">
        <v>30</v>
      </c>
      <c r="U3" s="41" t="s">
        <v>31</v>
      </c>
      <c r="V3" s="41"/>
      <c r="W3" s="41"/>
    </row>
    <row r="4" spans="1:23" s="14" customFormat="1" ht="15.75" x14ac:dyDescent="0.25">
      <c r="A4" s="57"/>
      <c r="B4" s="58" t="s">
        <v>3</v>
      </c>
      <c r="C4" s="44" t="s">
        <v>32</v>
      </c>
      <c r="D4" s="59" t="s">
        <v>33</v>
      </c>
      <c r="E4" s="60" t="s">
        <v>16</v>
      </c>
      <c r="F4" s="61" t="s">
        <v>34</v>
      </c>
      <c r="G4" s="10"/>
      <c r="H4" s="62" t="s">
        <v>35</v>
      </c>
      <c r="I4" s="63" t="s">
        <v>36</v>
      </c>
      <c r="J4" s="64" t="s">
        <v>19</v>
      </c>
      <c r="K4" s="65"/>
      <c r="L4" s="66" t="s">
        <v>37</v>
      </c>
      <c r="M4" s="67" t="s">
        <v>38</v>
      </c>
      <c r="N4" s="68" t="s">
        <v>9</v>
      </c>
      <c r="O4" s="69" t="s">
        <v>14</v>
      </c>
      <c r="P4" s="70"/>
      <c r="Q4" s="18" t="s">
        <v>19</v>
      </c>
      <c r="R4" s="71" t="s">
        <v>39</v>
      </c>
      <c r="S4" s="20" t="s">
        <v>16</v>
      </c>
      <c r="T4" s="72"/>
      <c r="U4" s="73" t="s">
        <v>40</v>
      </c>
      <c r="V4" s="41"/>
      <c r="W4" s="41"/>
    </row>
    <row r="5" spans="1:23" s="10" customFormat="1" x14ac:dyDescent="0.25"/>
    <row r="6" spans="1:23" s="10" customFormat="1" x14ac:dyDescent="0.25"/>
    <row r="7" spans="1:23" s="10" customForma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5" t="s">
        <v>41</v>
      </c>
    </row>
    <row r="8" spans="1:23" s="10" customFormat="1" x14ac:dyDescent="0.25"/>
    <row r="9" spans="1:23" s="10" customFormat="1" x14ac:dyDescent="0.25">
      <c r="L9" s="33" t="s">
        <v>42</v>
      </c>
    </row>
    <row r="10" spans="1:23" s="10" customFormat="1" ht="15.75" x14ac:dyDescent="0.25">
      <c r="A10" s="57"/>
      <c r="B10" s="76" t="s">
        <v>43</v>
      </c>
      <c r="C10" s="77"/>
      <c r="D10" s="77"/>
    </row>
    <row r="11" spans="1:23" s="10" customFormat="1" ht="15.75" outlineLevel="1" x14ac:dyDescent="0.25">
      <c r="A11" s="57"/>
      <c r="B11" s="77"/>
      <c r="C11" s="77" t="s">
        <v>44</v>
      </c>
      <c r="D11" s="77"/>
    </row>
    <row r="12" spans="1:23" s="10" customFormat="1" ht="15.75" outlineLevel="1" x14ac:dyDescent="0.25">
      <c r="A12" s="57"/>
      <c r="B12" s="77"/>
      <c r="C12" s="77" t="s">
        <v>45</v>
      </c>
    </row>
    <row r="13" spans="1:23" s="10" customFormat="1" ht="15.75" x14ac:dyDescent="0.25">
      <c r="A13" s="57"/>
    </row>
    <row r="14" spans="1:23" s="10" customFormat="1" ht="15.75" x14ac:dyDescent="0.25">
      <c r="A14" s="57"/>
      <c r="B14" s="74"/>
      <c r="C14" s="74"/>
      <c r="D14" s="74"/>
      <c r="E14" s="74"/>
      <c r="F14" s="74"/>
      <c r="G14" s="74"/>
      <c r="H14" s="74"/>
      <c r="I14" s="74"/>
      <c r="J14" s="75" t="s">
        <v>46</v>
      </c>
    </row>
    <row r="15" spans="1:23" s="10" customFormat="1" ht="15.75" x14ac:dyDescent="0.25">
      <c r="A15" s="42"/>
    </row>
    <row r="16" spans="1:23" s="10" customFormat="1" ht="15.75" x14ac:dyDescent="0.25">
      <c r="A16" s="42"/>
      <c r="B16" s="43" t="s">
        <v>47</v>
      </c>
      <c r="C16" s="78"/>
      <c r="D16" s="78"/>
      <c r="E16" s="78"/>
      <c r="F16" s="78"/>
      <c r="G16" s="78"/>
      <c r="H16" s="79"/>
      <c r="I16" s="79"/>
    </row>
    <row r="17" spans="1:9" s="10" customFormat="1" ht="15.75" outlineLevel="1" x14ac:dyDescent="0.25">
      <c r="A17" s="42"/>
      <c r="C17" s="77" t="s">
        <v>48</v>
      </c>
      <c r="D17" s="78"/>
      <c r="E17" s="78"/>
      <c r="F17" s="78"/>
      <c r="G17" s="78"/>
      <c r="H17" s="79"/>
      <c r="I17" s="79"/>
    </row>
    <row r="18" spans="1:9" s="10" customFormat="1" ht="15.75" outlineLevel="1" x14ac:dyDescent="0.25">
      <c r="A18" s="42"/>
      <c r="C18" s="77" t="s">
        <v>49</v>
      </c>
      <c r="E18" s="78"/>
      <c r="F18" s="78"/>
      <c r="G18" s="78"/>
      <c r="H18" s="79"/>
      <c r="I18" s="79"/>
    </row>
    <row r="19" spans="1:9" s="10" customFormat="1" ht="15.75" x14ac:dyDescent="0.25">
      <c r="A19" s="21"/>
      <c r="B19" s="78"/>
      <c r="C19" s="78"/>
      <c r="D19" s="78"/>
      <c r="E19" s="78"/>
      <c r="F19" s="78"/>
      <c r="G19" s="78"/>
      <c r="H19" s="79"/>
      <c r="I19" s="79"/>
    </row>
    <row r="20" spans="1:9" s="10" customFormat="1" ht="15.75" x14ac:dyDescent="0.25">
      <c r="A20" s="21"/>
      <c r="B20" s="43" t="s">
        <v>50</v>
      </c>
      <c r="C20" s="78"/>
      <c r="D20" s="78"/>
      <c r="E20" s="78"/>
      <c r="F20" s="78"/>
      <c r="G20" s="78"/>
      <c r="H20" s="79"/>
      <c r="I20" s="79"/>
    </row>
    <row r="21" spans="1:9" s="10" customFormat="1" ht="15.75" outlineLevel="1" x14ac:dyDescent="0.25">
      <c r="A21" s="21"/>
      <c r="C21" s="77" t="s">
        <v>51</v>
      </c>
      <c r="D21" s="78"/>
      <c r="E21" s="78"/>
      <c r="F21" s="78"/>
      <c r="G21" s="78"/>
      <c r="H21" s="79"/>
      <c r="I21" s="79"/>
    </row>
    <row r="22" spans="1:9" s="10" customFormat="1" ht="15.75" outlineLevel="1" x14ac:dyDescent="0.25">
      <c r="A22" s="21"/>
      <c r="C22" s="77" t="s">
        <v>52</v>
      </c>
      <c r="D22" s="78"/>
      <c r="E22" s="78"/>
      <c r="F22" s="78"/>
      <c r="G22" s="78"/>
      <c r="H22" s="79"/>
      <c r="I22" s="79"/>
    </row>
    <row r="23" spans="1:9" s="10" customFormat="1" ht="15.75" outlineLevel="1" x14ac:dyDescent="0.25">
      <c r="A23" s="21"/>
      <c r="B23" s="78"/>
      <c r="C23" s="78"/>
      <c r="D23" s="77"/>
      <c r="E23" s="78"/>
      <c r="F23" s="78"/>
      <c r="G23" s="78"/>
      <c r="H23" s="79"/>
      <c r="I23" s="79"/>
    </row>
    <row r="24" spans="1:9" s="10" customFormat="1" ht="15.75" outlineLevel="1" x14ac:dyDescent="0.25">
      <c r="A24" s="21"/>
      <c r="B24" s="78"/>
      <c r="C24" s="78"/>
      <c r="D24" s="78"/>
      <c r="E24" s="78"/>
      <c r="F24" s="77"/>
      <c r="G24" s="78"/>
      <c r="H24" s="79"/>
      <c r="I24" s="79"/>
    </row>
    <row r="25" spans="1:9" s="10" customFormat="1" ht="15.75" x14ac:dyDescent="0.25">
      <c r="A25" s="21"/>
      <c r="B25" s="79"/>
      <c r="C25" s="79"/>
      <c r="D25" s="79"/>
      <c r="E25" s="79"/>
      <c r="F25" s="79"/>
      <c r="G25" s="79"/>
      <c r="H25" s="79"/>
      <c r="I25" s="79"/>
    </row>
    <row r="26" spans="1:9" s="10" customFormat="1" ht="15.75" x14ac:dyDescent="0.25">
      <c r="A26" s="21"/>
    </row>
    <row r="27" spans="1:9" s="10" customFormat="1" ht="15.75" x14ac:dyDescent="0.25">
      <c r="A27" s="42"/>
      <c r="B27" s="43" t="s">
        <v>53</v>
      </c>
      <c r="H27" s="48" t="s">
        <v>54</v>
      </c>
    </row>
    <row r="28" spans="1:9" s="10" customFormat="1" ht="15.75" outlineLevel="1" x14ac:dyDescent="0.25">
      <c r="A28" s="42"/>
      <c r="C28" s="77"/>
      <c r="D28" s="77"/>
      <c r="E28" s="77"/>
    </row>
    <row r="29" spans="1:9" s="10" customFormat="1" ht="15.75" outlineLevel="1" x14ac:dyDescent="0.25">
      <c r="A29" s="42"/>
      <c r="C29" s="77"/>
      <c r="D29" s="77" t="s">
        <v>55</v>
      </c>
      <c r="E29" s="77"/>
      <c r="I29" s="64" t="s">
        <v>56</v>
      </c>
    </row>
    <row r="30" spans="1:9" s="80" customFormat="1" ht="15.75" outlineLevel="1" x14ac:dyDescent="0.25">
      <c r="A30" s="42"/>
      <c r="I30" s="64"/>
    </row>
    <row r="31" spans="1:9" s="10" customFormat="1" ht="15.75" outlineLevel="1" x14ac:dyDescent="0.25">
      <c r="A31" s="42"/>
      <c r="C31" s="77"/>
      <c r="D31" s="77" t="s">
        <v>57</v>
      </c>
      <c r="E31" s="77"/>
      <c r="I31" s="64"/>
    </row>
    <row r="32" spans="1:9" s="10" customFormat="1" ht="15.75" outlineLevel="1" x14ac:dyDescent="0.25">
      <c r="A32" s="42"/>
      <c r="C32" s="77"/>
      <c r="D32" s="77" t="s">
        <v>58</v>
      </c>
      <c r="E32" s="77"/>
      <c r="I32" s="64" t="s">
        <v>59</v>
      </c>
    </row>
    <row r="33" spans="1:13" s="10" customFormat="1" ht="15.75" outlineLevel="1" x14ac:dyDescent="0.25">
      <c r="A33" s="42"/>
      <c r="I33" s="80"/>
    </row>
    <row r="34" spans="1:13" s="10" customFormat="1" ht="15.75" outlineLevel="1" x14ac:dyDescent="0.25">
      <c r="A34" s="42"/>
      <c r="J34" s="80"/>
    </row>
    <row r="35" spans="1:13" s="10" customFormat="1" ht="15.75" x14ac:dyDescent="0.25">
      <c r="A35" s="42"/>
      <c r="J35" s="80"/>
    </row>
    <row r="36" spans="1:13" s="10" customFormat="1" ht="15.75" x14ac:dyDescent="0.25">
      <c r="A36" s="57"/>
      <c r="B36" s="44" t="s">
        <v>60</v>
      </c>
      <c r="C36" s="44"/>
      <c r="D36" s="44"/>
      <c r="E36" s="44"/>
      <c r="F36" s="44" t="s">
        <v>61</v>
      </c>
      <c r="G36" s="44"/>
    </row>
    <row r="37" spans="1:13" s="10" customFormat="1" ht="15.75" x14ac:dyDescent="0.25">
      <c r="A37" s="57"/>
      <c r="B37" s="44"/>
      <c r="C37" s="44"/>
      <c r="D37" s="44"/>
      <c r="E37" s="44"/>
      <c r="F37" s="44" t="s">
        <v>62</v>
      </c>
      <c r="G37" s="44"/>
    </row>
    <row r="38" spans="1:13" s="10" customFormat="1" ht="15.75" x14ac:dyDescent="0.25">
      <c r="A38" s="57"/>
      <c r="B38" s="43"/>
    </row>
    <row r="39" spans="1:13" s="10" customFormat="1" ht="15.75" outlineLevel="1" x14ac:dyDescent="0.25">
      <c r="A39" s="57"/>
      <c r="C39" s="77"/>
      <c r="F39" s="64" t="s">
        <v>63</v>
      </c>
    </row>
    <row r="40" spans="1:13" s="10" customFormat="1" ht="15.75" outlineLevel="1" x14ac:dyDescent="0.25">
      <c r="A40" s="57"/>
      <c r="D40" s="77"/>
      <c r="F40" s="64" t="s">
        <v>64</v>
      </c>
      <c r="G40" s="77"/>
    </row>
    <row r="41" spans="1:13" s="10" customFormat="1" ht="15.75" outlineLevel="1" x14ac:dyDescent="0.25">
      <c r="A41" s="57"/>
    </row>
    <row r="42" spans="1:13" s="10" customFormat="1" ht="15.75" outlineLevel="1" x14ac:dyDescent="0.25">
      <c r="A42" s="57"/>
    </row>
    <row r="43" spans="1:13" s="10" customFormat="1" ht="15.75" x14ac:dyDescent="0.25">
      <c r="A43" s="57"/>
      <c r="F43" s="43"/>
      <c r="G43" s="43"/>
      <c r="H43" s="43"/>
    </row>
    <row r="44" spans="1:13" s="10" customFormat="1" ht="15.75" x14ac:dyDescent="0.25">
      <c r="A44" s="57"/>
      <c r="B44" s="43" t="s">
        <v>65</v>
      </c>
      <c r="F44" s="43" t="s">
        <v>66</v>
      </c>
      <c r="G44" s="43" t="s">
        <v>67</v>
      </c>
      <c r="H44" s="43" t="s">
        <v>4</v>
      </c>
    </row>
    <row r="45" spans="1:13" s="77" customFormat="1" ht="15.75" outlineLevel="1" x14ac:dyDescent="0.25">
      <c r="A45" s="57"/>
      <c r="D45" s="6" t="s">
        <v>68</v>
      </c>
      <c r="F45" s="77" t="s">
        <v>69</v>
      </c>
    </row>
    <row r="46" spans="1:13" s="77" customFormat="1" ht="15.75" outlineLevel="1" x14ac:dyDescent="0.25">
      <c r="A46" s="57"/>
      <c r="D46" s="6" t="s">
        <v>70</v>
      </c>
      <c r="F46" s="77" t="s">
        <v>71</v>
      </c>
    </row>
    <row r="47" spans="1:13" s="77" customFormat="1" ht="15.75" outlineLevel="1" x14ac:dyDescent="0.25">
      <c r="A47" s="57"/>
      <c r="G47" s="77" t="s">
        <v>72</v>
      </c>
      <c r="I47" s="81" t="s">
        <v>73</v>
      </c>
      <c r="M47" s="82" t="s">
        <v>74</v>
      </c>
    </row>
    <row r="48" spans="1:13" s="77" customFormat="1" ht="15.75" outlineLevel="1" x14ac:dyDescent="0.25">
      <c r="A48" s="57"/>
      <c r="G48" s="77" t="s">
        <v>75</v>
      </c>
      <c r="I48" s="77" t="s">
        <v>76</v>
      </c>
      <c r="M48" s="28" t="s">
        <v>77</v>
      </c>
    </row>
    <row r="49" spans="1:16" s="77" customFormat="1" ht="18.75" x14ac:dyDescent="0.3">
      <c r="A49" s="57"/>
      <c r="D49" s="83"/>
      <c r="E49" s="83"/>
      <c r="F49" s="83"/>
      <c r="G49" s="83"/>
      <c r="H49" s="83"/>
      <c r="I49" s="83"/>
      <c r="J49" s="83"/>
      <c r="K49" s="83"/>
    </row>
    <row r="50" spans="1:16" s="77" customFormat="1" ht="15.75" x14ac:dyDescent="0.25">
      <c r="A50" s="57"/>
      <c r="D50" s="43"/>
      <c r="E50" s="43"/>
      <c r="H50" s="43"/>
      <c r="K50" s="27"/>
    </row>
    <row r="51" spans="1:16" s="77" customFormat="1" ht="18.75" x14ac:dyDescent="0.3">
      <c r="A51" s="57"/>
      <c r="D51" s="83" t="s">
        <v>78</v>
      </c>
    </row>
    <row r="52" spans="1:16" s="77" customFormat="1" ht="15.75" outlineLevel="1" x14ac:dyDescent="0.25">
      <c r="A52" s="57"/>
      <c r="E52" s="77" t="s">
        <v>79</v>
      </c>
      <c r="G52" s="30" t="s">
        <v>80</v>
      </c>
      <c r="H52" s="30"/>
      <c r="I52" s="30"/>
      <c r="J52" s="30"/>
      <c r="K52" s="30"/>
      <c r="L52" s="30"/>
      <c r="M52" s="30" t="s">
        <v>81</v>
      </c>
      <c r="N52" s="30"/>
    </row>
    <row r="53" spans="1:16" s="77" customFormat="1" ht="15.75" outlineLevel="1" x14ac:dyDescent="0.25">
      <c r="A53" s="57"/>
      <c r="E53" s="77" t="s">
        <v>82</v>
      </c>
      <c r="G53" s="30" t="s">
        <v>83</v>
      </c>
      <c r="H53" s="30"/>
      <c r="I53" s="30"/>
      <c r="J53" s="30"/>
      <c r="K53" s="30"/>
      <c r="L53" s="30"/>
      <c r="M53" s="30"/>
      <c r="N53" s="30"/>
    </row>
    <row r="54" spans="1:16" s="77" customFormat="1" ht="15.75" outlineLevel="1" x14ac:dyDescent="0.25">
      <c r="A54" s="57"/>
      <c r="E54" s="77" t="s">
        <v>84</v>
      </c>
      <c r="G54" s="30" t="s">
        <v>85</v>
      </c>
      <c r="H54" s="30"/>
      <c r="I54" s="30"/>
      <c r="J54" s="30"/>
      <c r="K54" s="30"/>
      <c r="L54" s="30"/>
      <c r="M54" s="30"/>
      <c r="N54" s="30"/>
    </row>
    <row r="55" spans="1:16" s="77" customFormat="1" ht="15.75" outlineLevel="1" x14ac:dyDescent="0.25">
      <c r="A55" s="57"/>
    </row>
    <row r="56" spans="1:16" s="77" customFormat="1" ht="15.75" x14ac:dyDescent="0.25">
      <c r="A56" s="57"/>
    </row>
    <row r="57" spans="1:16" s="77" customFormat="1" ht="18.75" x14ac:dyDescent="0.3">
      <c r="A57" s="57"/>
      <c r="D57" s="83" t="s">
        <v>86</v>
      </c>
    </row>
    <row r="58" spans="1:16" s="77" customFormat="1" ht="15.75" outlineLevel="1" x14ac:dyDescent="0.25">
      <c r="A58" s="57"/>
      <c r="E58" s="77" t="s">
        <v>87</v>
      </c>
    </row>
    <row r="59" spans="1:16" s="77" customFormat="1" ht="15.75" outlineLevel="1" x14ac:dyDescent="0.25">
      <c r="A59" s="57"/>
    </row>
    <row r="60" spans="1:16" s="77" customFormat="1" ht="15.75" x14ac:dyDescent="0.25">
      <c r="A60" s="57"/>
      <c r="J60" s="84"/>
      <c r="K60" s="84"/>
      <c r="L60" s="84"/>
      <c r="M60" s="84"/>
      <c r="N60" s="84"/>
      <c r="O60" s="84"/>
    </row>
    <row r="61" spans="1:16" s="77" customFormat="1" ht="15.75" x14ac:dyDescent="0.25">
      <c r="A61" s="58" t="s">
        <v>3</v>
      </c>
      <c r="B61" s="43" t="s">
        <v>88</v>
      </c>
      <c r="G61" s="43" t="s">
        <v>89</v>
      </c>
      <c r="I61" s="43"/>
      <c r="J61" s="44" t="s">
        <v>90</v>
      </c>
      <c r="K61" s="84"/>
      <c r="L61" s="84"/>
      <c r="M61" s="84"/>
      <c r="N61" s="84"/>
      <c r="O61" s="84"/>
    </row>
    <row r="62" spans="1:16" s="14" customFormat="1" ht="15.75" outlineLevel="1" x14ac:dyDescent="0.25">
      <c r="A62" s="1"/>
      <c r="D62" s="77" t="s">
        <v>91</v>
      </c>
      <c r="F62" s="77" t="s">
        <v>92</v>
      </c>
      <c r="G62" s="77"/>
      <c r="J62" s="85"/>
      <c r="K62" s="86" t="s">
        <v>93</v>
      </c>
      <c r="L62" s="85"/>
      <c r="M62" s="85"/>
      <c r="N62" s="85"/>
      <c r="P62" s="86" t="s">
        <v>94</v>
      </c>
    </row>
    <row r="63" spans="1:16" s="14" customFormat="1" ht="15.75" outlineLevel="1" x14ac:dyDescent="0.25">
      <c r="A63" s="1"/>
      <c r="D63" s="77" t="s">
        <v>95</v>
      </c>
      <c r="F63" s="77" t="s">
        <v>96</v>
      </c>
      <c r="G63" s="77"/>
      <c r="I63" s="85" t="s">
        <v>97</v>
      </c>
      <c r="K63" s="86" t="s">
        <v>98</v>
      </c>
      <c r="L63" s="85"/>
      <c r="M63" s="85"/>
      <c r="N63" s="85"/>
      <c r="P63" s="86" t="s">
        <v>99</v>
      </c>
    </row>
    <row r="64" spans="1:16" s="14" customFormat="1" ht="15.75" outlineLevel="1" x14ac:dyDescent="0.25">
      <c r="A64" s="1"/>
      <c r="E64" s="77" t="s">
        <v>100</v>
      </c>
      <c r="G64" s="77" t="s">
        <v>101</v>
      </c>
      <c r="J64" s="85"/>
      <c r="K64" s="85"/>
      <c r="L64" s="85"/>
      <c r="M64" s="85"/>
      <c r="N64" s="85"/>
      <c r="O64" s="85"/>
    </row>
    <row r="65" spans="1:15" s="14" customFormat="1" ht="15.75" outlineLevel="1" x14ac:dyDescent="0.25">
      <c r="A65" s="1"/>
      <c r="E65" s="77" t="s">
        <v>102</v>
      </c>
      <c r="G65" s="77" t="s">
        <v>103</v>
      </c>
      <c r="J65" s="85"/>
      <c r="K65" s="85"/>
      <c r="L65" s="85"/>
      <c r="M65" s="85"/>
      <c r="N65" s="85"/>
      <c r="O65" s="85"/>
    </row>
    <row r="66" spans="1:15" s="14" customFormat="1" ht="15.75" outlineLevel="1" x14ac:dyDescent="0.25">
      <c r="A66" s="1"/>
      <c r="D66" s="14" t="s">
        <v>104</v>
      </c>
      <c r="F66" s="77" t="s">
        <v>105</v>
      </c>
      <c r="J66" s="85"/>
      <c r="K66" s="85" t="s">
        <v>106</v>
      </c>
      <c r="L66" s="85"/>
      <c r="M66" s="85"/>
      <c r="N66" s="85"/>
      <c r="O66" s="85"/>
    </row>
    <row r="67" spans="1:15" s="14" customFormat="1" ht="15.75" outlineLevel="1" x14ac:dyDescent="0.25">
      <c r="A67" s="1"/>
      <c r="D67" s="14" t="s">
        <v>107</v>
      </c>
      <c r="F67" s="77" t="s">
        <v>108</v>
      </c>
      <c r="J67" s="85"/>
      <c r="K67" s="85"/>
      <c r="L67" s="85"/>
      <c r="M67" s="85"/>
      <c r="N67" s="85"/>
      <c r="O67" s="85"/>
    </row>
    <row r="68" spans="1:15" s="14" customFormat="1" ht="15.75" x14ac:dyDescent="0.25">
      <c r="A68" s="1"/>
    </row>
    <row r="69" spans="1:15" s="77" customFormat="1" ht="15.75" x14ac:dyDescent="0.25">
      <c r="A69" s="57"/>
      <c r="D69" s="43"/>
    </row>
    <row r="70" spans="1:15" s="77" customFormat="1" ht="15.75" x14ac:dyDescent="0.25">
      <c r="A70" s="57"/>
      <c r="C70" s="43" t="s">
        <v>109</v>
      </c>
      <c r="D70" s="44" t="s">
        <v>110</v>
      </c>
    </row>
    <row r="71" spans="1:15" s="77" customFormat="1" ht="15.75" outlineLevel="1" x14ac:dyDescent="0.25">
      <c r="A71" s="57"/>
      <c r="D71" s="43"/>
      <c r="E71" s="87" t="s">
        <v>111</v>
      </c>
      <c r="F71" s="87"/>
      <c r="G71" s="87"/>
      <c r="H71" s="87" t="s">
        <v>112</v>
      </c>
    </row>
    <row r="72" spans="1:15" s="77" customFormat="1" ht="15.75" outlineLevel="1" x14ac:dyDescent="0.25">
      <c r="A72" s="57"/>
      <c r="D72" s="43"/>
      <c r="E72" s="87" t="s">
        <v>113</v>
      </c>
      <c r="F72" s="87"/>
      <c r="G72" s="87"/>
      <c r="H72" s="87" t="s">
        <v>114</v>
      </c>
    </row>
    <row r="73" spans="1:15" s="77" customFormat="1" ht="15.75" x14ac:dyDescent="0.25">
      <c r="A73" s="57"/>
      <c r="D73" s="43"/>
    </row>
    <row r="74" spans="1:15" s="77" customFormat="1" ht="15.75" x14ac:dyDescent="0.25">
      <c r="A74" s="1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26" t="s">
        <v>115</v>
      </c>
    </row>
    <row r="75" spans="1:15" s="77" customFormat="1" ht="15.75" x14ac:dyDescent="0.25">
      <c r="A75" s="1"/>
    </row>
    <row r="76" spans="1:15" s="77" customFormat="1" ht="15.75" x14ac:dyDescent="0.25">
      <c r="A76" s="1"/>
    </row>
    <row r="77" spans="1:15" s="77" customFormat="1" ht="15.75" x14ac:dyDescent="0.25">
      <c r="A77" s="1"/>
      <c r="B77" s="43" t="s">
        <v>116</v>
      </c>
    </row>
    <row r="78" spans="1:15" s="77" customFormat="1" ht="15.75" x14ac:dyDescent="0.25">
      <c r="A78" s="58" t="s">
        <v>3</v>
      </c>
      <c r="E78" s="43" t="s">
        <v>117</v>
      </c>
    </row>
    <row r="79" spans="1:15" s="77" customFormat="1" ht="15.75" x14ac:dyDescent="0.25">
      <c r="A79" s="1"/>
      <c r="E79" s="43" t="s">
        <v>118</v>
      </c>
      <c r="J79" s="43" t="s">
        <v>4</v>
      </c>
    </row>
    <row r="80" spans="1:15" s="77" customFormat="1" ht="15.75" x14ac:dyDescent="0.25">
      <c r="A80" s="1"/>
    </row>
    <row r="81" spans="1:18" s="77" customFormat="1" ht="15.75" x14ac:dyDescent="0.25">
      <c r="A81" s="58" t="s">
        <v>3</v>
      </c>
      <c r="N81" s="88" t="s">
        <v>119</v>
      </c>
    </row>
    <row r="82" spans="1:18" s="77" customFormat="1" ht="15.75" outlineLevel="1" x14ac:dyDescent="0.25">
      <c r="A82" s="1"/>
      <c r="B82" s="77" t="s">
        <v>120</v>
      </c>
      <c r="D82" s="77" t="s">
        <v>121</v>
      </c>
      <c r="F82" s="89" t="s">
        <v>122</v>
      </c>
    </row>
    <row r="83" spans="1:18" s="77" customFormat="1" ht="15.75" outlineLevel="1" x14ac:dyDescent="0.25">
      <c r="A83" s="1"/>
      <c r="B83" s="77" t="s">
        <v>123</v>
      </c>
      <c r="D83" s="77" t="s">
        <v>124</v>
      </c>
      <c r="F83" s="89" t="s">
        <v>125</v>
      </c>
      <c r="I83" s="90" t="s">
        <v>126</v>
      </c>
      <c r="M83" s="91"/>
      <c r="P83" s="8" t="s">
        <v>127</v>
      </c>
    </row>
    <row r="84" spans="1:18" s="77" customFormat="1" ht="15.75" outlineLevel="1" x14ac:dyDescent="0.25">
      <c r="A84" s="1"/>
      <c r="B84" s="77" t="s">
        <v>128</v>
      </c>
      <c r="D84" s="77" t="s">
        <v>129</v>
      </c>
      <c r="F84" s="77" t="s">
        <v>130</v>
      </c>
      <c r="I84" s="90" t="s">
        <v>131</v>
      </c>
      <c r="J84" s="92" t="s">
        <v>132</v>
      </c>
      <c r="P84" s="8" t="s">
        <v>133</v>
      </c>
      <c r="R84" s="49" t="str">
        <f>"+4 +4   +6 +6"</f>
        <v>+4 +4   +6 +6</v>
      </c>
    </row>
    <row r="85" spans="1:18" s="77" customFormat="1" ht="15.75" outlineLevel="1" x14ac:dyDescent="0.25">
      <c r="A85" s="58" t="s">
        <v>3</v>
      </c>
      <c r="B85" s="77" t="s">
        <v>134</v>
      </c>
      <c r="D85" s="77" t="s">
        <v>135</v>
      </c>
      <c r="F85" s="77" t="s">
        <v>136</v>
      </c>
      <c r="J85" s="92" t="s">
        <v>137</v>
      </c>
      <c r="M85" s="93" t="s">
        <v>138</v>
      </c>
      <c r="P85" s="8" t="s">
        <v>139</v>
      </c>
    </row>
    <row r="86" spans="1:18" s="77" customFormat="1" ht="15.75" outlineLevel="1" x14ac:dyDescent="0.25">
      <c r="A86" s="1"/>
      <c r="B86" s="77" t="s">
        <v>140</v>
      </c>
      <c r="D86" s="77" t="s">
        <v>141</v>
      </c>
      <c r="I86" s="90" t="s">
        <v>142</v>
      </c>
      <c r="J86" s="92" t="s">
        <v>143</v>
      </c>
      <c r="M86" s="93" t="s">
        <v>144</v>
      </c>
      <c r="P86" s="8" t="s">
        <v>145</v>
      </c>
    </row>
    <row r="87" spans="1:18" s="77" customFormat="1" ht="15.75" outlineLevel="1" x14ac:dyDescent="0.25">
      <c r="A87" s="58" t="s">
        <v>3</v>
      </c>
      <c r="B87" s="77" t="s">
        <v>146</v>
      </c>
      <c r="D87" s="77" t="s">
        <v>147</v>
      </c>
      <c r="F87" s="77" t="s">
        <v>148</v>
      </c>
      <c r="J87" s="92" t="s">
        <v>149</v>
      </c>
      <c r="P87" s="8" t="s">
        <v>150</v>
      </c>
    </row>
    <row r="88" spans="1:18" s="77" customFormat="1" ht="15.75" outlineLevel="1" x14ac:dyDescent="0.25">
      <c r="A88" s="1"/>
    </row>
    <row r="89" spans="1:18" s="77" customFormat="1" ht="15.75" x14ac:dyDescent="0.25">
      <c r="A89" s="1"/>
    </row>
    <row r="90" spans="1:18" s="77" customFormat="1" ht="15.75" x14ac:dyDescent="0.25">
      <c r="A90" s="1"/>
    </row>
    <row r="91" spans="1:18" s="77" customFormat="1" ht="15.75" x14ac:dyDescent="0.25">
      <c r="A91" s="42"/>
    </row>
    <row r="92" spans="1:18" s="77" customFormat="1" ht="15.75" x14ac:dyDescent="0.25">
      <c r="A92" s="42"/>
      <c r="C92" s="43" t="s">
        <v>151</v>
      </c>
      <c r="E92" s="94"/>
      <c r="F92" s="44"/>
      <c r="I92" s="47"/>
    </row>
    <row r="93" spans="1:18" s="77" customFormat="1" ht="15.75" outlineLevel="1" x14ac:dyDescent="0.25">
      <c r="A93" s="42"/>
      <c r="C93" s="95" t="s">
        <v>152</v>
      </c>
      <c r="G93" s="47" t="s">
        <v>153</v>
      </c>
    </row>
    <row r="94" spans="1:18" s="77" customFormat="1" ht="15.75" outlineLevel="1" x14ac:dyDescent="0.25">
      <c r="A94" s="42"/>
      <c r="D94" s="77" t="s">
        <v>154</v>
      </c>
      <c r="H94" s="44"/>
    </row>
    <row r="95" spans="1:18" s="77" customFormat="1" ht="15.75" outlineLevel="1" x14ac:dyDescent="0.25">
      <c r="A95" s="57"/>
      <c r="D95" s="77" t="s">
        <v>155</v>
      </c>
      <c r="E95" s="10"/>
      <c r="F95" s="10"/>
      <c r="G95" s="10"/>
      <c r="H95" s="36"/>
      <c r="L95" s="47"/>
    </row>
    <row r="96" spans="1:18" s="77" customFormat="1" ht="15.75" x14ac:dyDescent="0.25">
      <c r="A96" s="57"/>
      <c r="E96" s="49"/>
      <c r="H96" s="91"/>
    </row>
    <row r="97" spans="1:16" s="77" customFormat="1" ht="15.75" x14ac:dyDescent="0.25">
      <c r="A97" s="58" t="s">
        <v>3</v>
      </c>
      <c r="C97" s="43" t="s">
        <v>156</v>
      </c>
      <c r="D97" s="43" t="s">
        <v>157</v>
      </c>
      <c r="E97" s="43" t="s">
        <v>158</v>
      </c>
    </row>
    <row r="98" spans="1:16" s="77" customFormat="1" ht="15.75" outlineLevel="1" x14ac:dyDescent="0.25">
      <c r="A98" s="1"/>
      <c r="E98" s="12" t="s">
        <v>159</v>
      </c>
      <c r="F98" s="12"/>
      <c r="J98" s="8" t="s">
        <v>160</v>
      </c>
      <c r="K98" s="14"/>
      <c r="L98" s="14" t="s">
        <v>161</v>
      </c>
    </row>
    <row r="99" spans="1:16" s="77" customFormat="1" ht="15.75" outlineLevel="1" x14ac:dyDescent="0.25">
      <c r="A99" s="1"/>
      <c r="F99" s="12" t="s">
        <v>162</v>
      </c>
      <c r="L99" s="77" t="s">
        <v>163</v>
      </c>
    </row>
    <row r="100" spans="1:16" s="77" customFormat="1" ht="15.75" outlineLevel="1" x14ac:dyDescent="0.25">
      <c r="A100" s="1"/>
      <c r="F100" s="12" t="s">
        <v>164</v>
      </c>
      <c r="L100" s="77" t="s">
        <v>165</v>
      </c>
    </row>
    <row r="101" spans="1:16" s="77" customFormat="1" ht="15.75" outlineLevel="1" x14ac:dyDescent="0.25">
      <c r="A101" s="1"/>
    </row>
    <row r="102" spans="1:16" s="77" customFormat="1" ht="15.75" x14ac:dyDescent="0.25">
      <c r="A102" s="1"/>
    </row>
    <row r="103" spans="1:16" s="77" customFormat="1" ht="15.75" x14ac:dyDescent="0.25">
      <c r="A103" s="58" t="s">
        <v>3</v>
      </c>
      <c r="B103" s="49" t="s">
        <v>129</v>
      </c>
      <c r="C103" s="43" t="s">
        <v>166</v>
      </c>
      <c r="E103" s="43" t="s">
        <v>167</v>
      </c>
      <c r="G103" s="43" t="s">
        <v>168</v>
      </c>
      <c r="I103" s="43" t="s">
        <v>169</v>
      </c>
    </row>
    <row r="104" spans="1:16" s="77" customFormat="1" ht="15.75" outlineLevel="1" x14ac:dyDescent="0.25">
      <c r="A104" s="1"/>
      <c r="E104" s="64" t="s">
        <v>170</v>
      </c>
      <c r="H104" s="8" t="s">
        <v>171</v>
      </c>
    </row>
    <row r="105" spans="1:16" s="77" customFormat="1" ht="15.75" outlineLevel="1" x14ac:dyDescent="0.25">
      <c r="A105" s="1"/>
      <c r="E105" s="64" t="s">
        <v>172</v>
      </c>
      <c r="H105" s="12" t="s">
        <v>173</v>
      </c>
      <c r="K105" s="12" t="s">
        <v>174</v>
      </c>
      <c r="N105" s="12" t="s">
        <v>162</v>
      </c>
      <c r="P105" s="96" t="s">
        <v>175</v>
      </c>
    </row>
    <row r="106" spans="1:16" s="77" customFormat="1" ht="15.75" outlineLevel="1" x14ac:dyDescent="0.25">
      <c r="A106" s="1"/>
      <c r="E106" s="64"/>
      <c r="H106" s="8" t="s">
        <v>176</v>
      </c>
    </row>
    <row r="107" spans="1:16" s="77" customFormat="1" ht="15.75" outlineLevel="1" x14ac:dyDescent="0.25">
      <c r="A107" s="1"/>
      <c r="E107" s="6" t="s">
        <v>177</v>
      </c>
      <c r="H107" s="6" t="s">
        <v>178</v>
      </c>
      <c r="K107" s="49" t="s">
        <v>179</v>
      </c>
    </row>
    <row r="108" spans="1:16" s="77" customFormat="1" ht="15.75" outlineLevel="1" x14ac:dyDescent="0.25">
      <c r="A108" s="1"/>
      <c r="L108" s="49" t="s">
        <v>180</v>
      </c>
      <c r="M108" s="49"/>
    </row>
    <row r="109" spans="1:16" s="77" customFormat="1" ht="15.75" x14ac:dyDescent="0.25">
      <c r="A109" s="1"/>
    </row>
    <row r="110" spans="1:16" s="77" customFormat="1" ht="15.75" x14ac:dyDescent="0.25">
      <c r="A110" s="1"/>
      <c r="E110" s="43" t="s">
        <v>181</v>
      </c>
    </row>
    <row r="111" spans="1:16" s="77" customFormat="1" ht="15.75" outlineLevel="1" x14ac:dyDescent="0.25">
      <c r="A111" s="1"/>
      <c r="E111" s="12" t="s">
        <v>182</v>
      </c>
      <c r="J111" s="49" t="s">
        <v>183</v>
      </c>
    </row>
    <row r="112" spans="1:16" s="77" customFormat="1" ht="15.75" x14ac:dyDescent="0.25">
      <c r="A112" s="1"/>
      <c r="E112" s="43"/>
      <c r="F112" s="43"/>
    </row>
    <row r="113" spans="1:12" s="77" customFormat="1" ht="15.75" x14ac:dyDescent="0.25">
      <c r="A113" s="1"/>
    </row>
    <row r="114" spans="1:12" s="77" customFormat="1" ht="15.75" x14ac:dyDescent="0.25">
      <c r="A114" s="1"/>
    </row>
    <row r="115" spans="1:12" s="77" customFormat="1" ht="15.75" x14ac:dyDescent="0.25">
      <c r="A115" s="1"/>
      <c r="B115" s="97" t="s">
        <v>135</v>
      </c>
      <c r="C115" s="43" t="s">
        <v>134</v>
      </c>
      <c r="E115" s="43" t="s">
        <v>184</v>
      </c>
      <c r="F115" s="98"/>
      <c r="K115" s="43" t="s">
        <v>4</v>
      </c>
    </row>
    <row r="116" spans="1:12" s="77" customFormat="1" ht="15.75" x14ac:dyDescent="0.25">
      <c r="A116" s="1"/>
      <c r="B116" s="97"/>
      <c r="C116" s="43"/>
      <c r="F116" s="44" t="s">
        <v>185</v>
      </c>
      <c r="G116" s="43"/>
      <c r="I116" s="43"/>
    </row>
    <row r="117" spans="1:12" s="77" customFormat="1" ht="15.75" x14ac:dyDescent="0.25">
      <c r="A117" s="1"/>
      <c r="B117" s="97"/>
      <c r="C117" s="43"/>
      <c r="F117" s="98"/>
      <c r="G117" s="43"/>
    </row>
    <row r="118" spans="1:12" s="77" customFormat="1" ht="15.75" outlineLevel="1" x14ac:dyDescent="0.25">
      <c r="A118" s="1"/>
      <c r="B118" s="97"/>
      <c r="C118" s="43"/>
      <c r="E118" s="99" t="s">
        <v>186</v>
      </c>
      <c r="H118" s="100" t="s">
        <v>187</v>
      </c>
      <c r="K118" s="101" t="s">
        <v>188</v>
      </c>
    </row>
    <row r="119" spans="1:12" s="77" customFormat="1" ht="15.75" outlineLevel="1" x14ac:dyDescent="0.25">
      <c r="A119" s="1"/>
      <c r="E119" s="102"/>
      <c r="H119" s="13"/>
      <c r="K119" s="101" t="s">
        <v>189</v>
      </c>
    </row>
    <row r="120" spans="1:12" s="77" customFormat="1" ht="15.75" outlineLevel="1" x14ac:dyDescent="0.25">
      <c r="A120" s="1"/>
      <c r="E120" s="13"/>
    </row>
    <row r="121" spans="1:12" s="77" customFormat="1" ht="15.75" outlineLevel="1" x14ac:dyDescent="0.25">
      <c r="A121" s="1"/>
      <c r="E121" s="77" t="s">
        <v>190</v>
      </c>
    </row>
    <row r="122" spans="1:12" s="77" customFormat="1" ht="15.75" x14ac:dyDescent="0.25">
      <c r="A122" s="1"/>
    </row>
    <row r="123" spans="1:12" s="77" customFormat="1" ht="15.75" x14ac:dyDescent="0.25">
      <c r="A123" s="1"/>
      <c r="D123" s="10"/>
      <c r="I123" s="101"/>
    </row>
    <row r="124" spans="1:12" s="77" customFormat="1" ht="15.75" x14ac:dyDescent="0.25">
      <c r="A124" s="1"/>
    </row>
    <row r="125" spans="1:12" s="77" customFormat="1" ht="15.75" x14ac:dyDescent="0.25">
      <c r="A125" s="1"/>
      <c r="B125" s="10" t="s">
        <v>141</v>
      </c>
      <c r="D125" s="43" t="s">
        <v>191</v>
      </c>
      <c r="F125" s="43" t="s">
        <v>192</v>
      </c>
      <c r="G125" s="43"/>
      <c r="H125" s="43" t="s">
        <v>193</v>
      </c>
      <c r="I125" s="43"/>
      <c r="J125" s="43" t="s">
        <v>194</v>
      </c>
    </row>
    <row r="126" spans="1:12" s="77" customFormat="1" ht="15.75" outlineLevel="1" x14ac:dyDescent="0.25">
      <c r="A126" s="1"/>
      <c r="E126" s="4" t="s">
        <v>195</v>
      </c>
      <c r="G126" s="14"/>
      <c r="H126" s="14"/>
    </row>
    <row r="127" spans="1:12" s="77" customFormat="1" ht="15.75" outlineLevel="1" x14ac:dyDescent="0.25">
      <c r="A127" s="1"/>
      <c r="F127" s="12" t="s">
        <v>196</v>
      </c>
      <c r="G127" s="12"/>
      <c r="I127" s="12" t="s">
        <v>197</v>
      </c>
      <c r="L127" s="101" t="s">
        <v>198</v>
      </c>
    </row>
    <row r="128" spans="1:12" s="77" customFormat="1" ht="15.75" outlineLevel="1" x14ac:dyDescent="0.25">
      <c r="A128" s="1"/>
      <c r="I128" s="103" t="s">
        <v>199</v>
      </c>
    </row>
    <row r="129" spans="1:16" s="77" customFormat="1" ht="15.75" outlineLevel="1" x14ac:dyDescent="0.25">
      <c r="A129" s="1"/>
      <c r="I129" s="12" t="s">
        <v>200</v>
      </c>
    </row>
    <row r="130" spans="1:16" s="77" customFormat="1" ht="15.75" outlineLevel="1" x14ac:dyDescent="0.25">
      <c r="A130" s="1"/>
      <c r="J130" s="77" t="s">
        <v>201</v>
      </c>
    </row>
    <row r="131" spans="1:16" s="77" customFormat="1" ht="15.75" outlineLevel="1" x14ac:dyDescent="0.25">
      <c r="A131" s="1"/>
      <c r="G131" s="12"/>
    </row>
    <row r="132" spans="1:16" s="77" customFormat="1" ht="15.75" outlineLevel="1" x14ac:dyDescent="0.25">
      <c r="A132" s="1"/>
      <c r="E132" s="77" t="s">
        <v>202</v>
      </c>
      <c r="F132" s="12"/>
      <c r="L132" s="101" t="s">
        <v>203</v>
      </c>
    </row>
    <row r="133" spans="1:16" s="77" customFormat="1" ht="15.75" outlineLevel="1" x14ac:dyDescent="0.25">
      <c r="A133" s="1"/>
      <c r="J133" s="104" t="s">
        <v>204</v>
      </c>
    </row>
    <row r="134" spans="1:16" s="77" customFormat="1" ht="15.75" x14ac:dyDescent="0.25">
      <c r="A134" s="1"/>
      <c r="C134" s="43" t="s">
        <v>205</v>
      </c>
      <c r="E134" s="43" t="s">
        <v>206</v>
      </c>
      <c r="G134" s="43" t="s">
        <v>207</v>
      </c>
      <c r="J134" s="43" t="s">
        <v>4</v>
      </c>
    </row>
    <row r="135" spans="1:16" s="77" customFormat="1" ht="15.75" outlineLevel="1" x14ac:dyDescent="0.25">
      <c r="A135" s="1"/>
      <c r="E135" s="77" t="s">
        <v>208</v>
      </c>
      <c r="H135" s="12" t="s">
        <v>209</v>
      </c>
    </row>
    <row r="136" spans="1:16" s="77" customFormat="1" ht="15.75" outlineLevel="1" x14ac:dyDescent="0.25">
      <c r="A136" s="1"/>
      <c r="F136" s="77" t="s">
        <v>210</v>
      </c>
      <c r="H136" s="77" t="s">
        <v>211</v>
      </c>
      <c r="I136" s="49"/>
      <c r="M136" s="105"/>
      <c r="N136" s="30" t="s">
        <v>212</v>
      </c>
    </row>
    <row r="137" spans="1:16" s="77" customFormat="1" ht="15.75" outlineLevel="1" x14ac:dyDescent="0.25">
      <c r="A137" s="1"/>
      <c r="F137" s="6"/>
      <c r="G137" s="101" t="s">
        <v>213</v>
      </c>
    </row>
    <row r="138" spans="1:16" s="77" customFormat="1" ht="15.75" outlineLevel="1" x14ac:dyDescent="0.25">
      <c r="A138" s="1"/>
    </row>
    <row r="139" spans="1:16" s="77" customFormat="1" ht="15.75" outlineLevel="1" x14ac:dyDescent="0.25">
      <c r="A139" s="1"/>
      <c r="E139" s="77" t="s">
        <v>214</v>
      </c>
    </row>
    <row r="140" spans="1:16" s="77" customFormat="1" ht="15.75" x14ac:dyDescent="0.25">
      <c r="A140" s="1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</row>
    <row r="141" spans="1:16" s="14" customFormat="1" ht="15.75" x14ac:dyDescent="0.25">
      <c r="A141" s="21"/>
    </row>
    <row r="142" spans="1:16" s="77" customFormat="1" ht="15.75" x14ac:dyDescent="0.25">
      <c r="A142" s="21"/>
    </row>
    <row r="143" spans="1:16" s="77" customFormat="1" ht="15.75" x14ac:dyDescent="0.25">
      <c r="A143" s="21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49" t="s">
        <v>215</v>
      </c>
    </row>
    <row r="144" spans="1:16" s="77" customFormat="1" ht="15.75" x14ac:dyDescent="0.25">
      <c r="A144" s="21"/>
    </row>
    <row r="145" spans="1:13" s="77" customFormat="1" ht="15.75" x14ac:dyDescent="0.25">
      <c r="A145" s="21"/>
      <c r="B145" s="43" t="s">
        <v>216</v>
      </c>
    </row>
    <row r="146" spans="1:13" s="77" customFormat="1" ht="15.75" x14ac:dyDescent="0.25">
      <c r="A146" s="21"/>
      <c r="B146" s="43"/>
      <c r="C146" s="77" t="s">
        <v>217</v>
      </c>
    </row>
    <row r="147" spans="1:13" s="77" customFormat="1" ht="15.75" x14ac:dyDescent="0.25">
      <c r="A147" s="21"/>
      <c r="C147" s="77" t="s">
        <v>218</v>
      </c>
    </row>
    <row r="148" spans="1:13" s="14" customFormat="1" ht="15.75" x14ac:dyDescent="0.25">
      <c r="A148" s="21"/>
    </row>
    <row r="149" spans="1:13" s="14" customFormat="1" ht="15.75" x14ac:dyDescent="0.25">
      <c r="A149" s="21"/>
    </row>
    <row r="150" spans="1:13" s="14" customFormat="1" ht="15.75" x14ac:dyDescent="0.25">
      <c r="A150" s="42"/>
    </row>
    <row r="151" spans="1:13" s="77" customFormat="1" ht="15.75" x14ac:dyDescent="0.25">
      <c r="A151" s="42"/>
      <c r="B151" s="43" t="s">
        <v>219</v>
      </c>
    </row>
    <row r="152" spans="1:13" s="77" customFormat="1" ht="15.75" outlineLevel="1" x14ac:dyDescent="0.25">
      <c r="A152" s="42"/>
      <c r="C152" s="77" t="s">
        <v>220</v>
      </c>
    </row>
    <row r="153" spans="1:13" s="77" customFormat="1" ht="15.75" outlineLevel="1" x14ac:dyDescent="0.25">
      <c r="A153" s="42"/>
      <c r="C153" s="77" t="s">
        <v>221</v>
      </c>
    </row>
    <row r="154" spans="1:13" s="77" customFormat="1" ht="15.75" outlineLevel="1" x14ac:dyDescent="0.25">
      <c r="A154" s="42"/>
    </row>
    <row r="155" spans="1:13" s="77" customFormat="1" ht="15.75" x14ac:dyDescent="0.25">
      <c r="A155" s="42"/>
      <c r="B155" s="106" t="s">
        <v>222</v>
      </c>
    </row>
    <row r="156" spans="1:13" s="77" customFormat="1" ht="15.75" outlineLevel="1" x14ac:dyDescent="0.25">
      <c r="A156" s="21"/>
      <c r="B156" s="106"/>
      <c r="C156" s="36" t="s">
        <v>223</v>
      </c>
    </row>
    <row r="157" spans="1:13" s="77" customFormat="1" ht="15.75" x14ac:dyDescent="0.25">
      <c r="A157" s="42"/>
      <c r="B157" s="106"/>
      <c r="C157" s="36"/>
    </row>
    <row r="158" spans="1:13" s="14" customFormat="1" ht="15.75" x14ac:dyDescent="0.25">
      <c r="A158" s="42"/>
      <c r="B158" s="26" t="s">
        <v>224</v>
      </c>
    </row>
    <row r="159" spans="1:13" s="14" customFormat="1" ht="15.75" x14ac:dyDescent="0.25">
      <c r="A159" s="42"/>
      <c r="C159" s="106" t="s">
        <v>225</v>
      </c>
      <c r="F159" s="106" t="s">
        <v>226</v>
      </c>
      <c r="K159" s="106" t="s">
        <v>227</v>
      </c>
    </row>
    <row r="160" spans="1:13" s="14" customFormat="1" ht="15.75" outlineLevel="1" x14ac:dyDescent="0.25">
      <c r="A160" s="21"/>
      <c r="C160" s="36" t="s">
        <v>228</v>
      </c>
      <c r="D160" s="77"/>
      <c r="E160" s="77"/>
      <c r="F160" s="77"/>
      <c r="G160" s="77"/>
      <c r="H160" s="77"/>
      <c r="I160" s="49" t="s">
        <v>229</v>
      </c>
      <c r="J160" s="36"/>
      <c r="K160" s="36" t="s">
        <v>230</v>
      </c>
      <c r="L160" s="36"/>
      <c r="M160" s="88" t="s">
        <v>231</v>
      </c>
    </row>
    <row r="161" spans="1:16" s="14" customFormat="1" ht="15.75" outlineLevel="1" x14ac:dyDescent="0.25">
      <c r="A161" s="21"/>
      <c r="C161" s="77"/>
      <c r="D161" s="77"/>
      <c r="E161" s="77"/>
      <c r="F161" s="77"/>
      <c r="G161" s="77"/>
      <c r="H161" s="77"/>
      <c r="I161" s="49" t="s">
        <v>232</v>
      </c>
      <c r="J161" s="36"/>
      <c r="K161" s="36" t="s">
        <v>233</v>
      </c>
      <c r="L161" s="36"/>
      <c r="M161" s="88" t="s">
        <v>234</v>
      </c>
    </row>
    <row r="162" spans="1:16" s="14" customFormat="1" ht="15.75" x14ac:dyDescent="0.25">
      <c r="A162" s="21"/>
      <c r="C162" s="77"/>
      <c r="D162" s="77"/>
      <c r="E162" s="77"/>
      <c r="F162" s="77"/>
      <c r="G162" s="77"/>
      <c r="H162" s="77"/>
      <c r="I162" s="36"/>
      <c r="J162" s="36"/>
      <c r="K162" s="36"/>
      <c r="L162" s="36"/>
    </row>
    <row r="163" spans="1:16" s="14" customFormat="1" ht="15.75" x14ac:dyDescent="0.25">
      <c r="A163" s="57"/>
      <c r="C163" s="44" t="s">
        <v>235</v>
      </c>
      <c r="D163" s="44"/>
      <c r="E163" s="44"/>
      <c r="F163" s="44"/>
      <c r="G163" s="44"/>
      <c r="H163" s="44" t="s">
        <v>236</v>
      </c>
      <c r="I163" s="44"/>
    </row>
    <row r="164" spans="1:16" s="14" customFormat="1" ht="15.75" outlineLevel="1" x14ac:dyDescent="0.25">
      <c r="A164" s="57"/>
      <c r="C164" s="49" t="s">
        <v>237</v>
      </c>
      <c r="D164" s="49"/>
      <c r="E164" s="49"/>
      <c r="F164" s="49"/>
      <c r="G164" s="49"/>
      <c r="H164" s="49" t="s">
        <v>238</v>
      </c>
      <c r="I164" s="49"/>
    </row>
    <row r="165" spans="1:16" s="77" customFormat="1" ht="15.75" x14ac:dyDescent="0.25">
      <c r="A165" s="57"/>
      <c r="G165" s="36"/>
    </row>
    <row r="166" spans="1:16" s="77" customFormat="1" ht="15.75" x14ac:dyDescent="0.25">
      <c r="A166" s="57"/>
      <c r="I166" s="45"/>
      <c r="J166" s="36"/>
    </row>
    <row r="167" spans="1:16" s="77" customFormat="1" ht="15.75" x14ac:dyDescent="0.25">
      <c r="A167" s="57"/>
      <c r="C167" s="44" t="s">
        <v>239</v>
      </c>
      <c r="D167" s="44"/>
      <c r="E167" s="44" t="s">
        <v>240</v>
      </c>
      <c r="F167" s="44"/>
    </row>
    <row r="168" spans="1:16" s="77" customFormat="1" ht="15.75" outlineLevel="1" x14ac:dyDescent="0.25">
      <c r="A168" s="57"/>
      <c r="E168" s="49" t="s">
        <v>241</v>
      </c>
      <c r="F168" s="49"/>
      <c r="G168" s="49"/>
      <c r="H168" s="49"/>
      <c r="I168" s="49"/>
    </row>
    <row r="169" spans="1:16" s="77" customFormat="1" ht="15.75" outlineLevel="1" x14ac:dyDescent="0.25">
      <c r="A169" s="57"/>
      <c r="E169" s="49"/>
      <c r="F169" s="49" t="s">
        <v>242</v>
      </c>
      <c r="G169" s="49"/>
      <c r="H169" s="49"/>
      <c r="I169" s="49"/>
    </row>
    <row r="170" spans="1:16" s="77" customFormat="1" ht="15.75" outlineLevel="1" x14ac:dyDescent="0.25">
      <c r="A170" s="57"/>
      <c r="E170" s="49"/>
      <c r="F170" s="49"/>
      <c r="G170" s="49"/>
      <c r="H170" s="49" t="s">
        <v>243</v>
      </c>
      <c r="I170" s="49"/>
    </row>
    <row r="171" spans="1:16" s="77" customFormat="1" ht="18.75" x14ac:dyDescent="0.3">
      <c r="A171" s="57"/>
      <c r="E171" s="107"/>
    </row>
    <row r="172" spans="1:16" s="77" customFormat="1" ht="15.75" x14ac:dyDescent="0.25">
      <c r="A172" s="42"/>
      <c r="E172" s="106" t="s">
        <v>244</v>
      </c>
    </row>
    <row r="173" spans="1:16" s="77" customFormat="1" ht="15.75" outlineLevel="1" x14ac:dyDescent="0.25">
      <c r="A173" s="42"/>
      <c r="E173" s="108" t="s">
        <v>245</v>
      </c>
    </row>
    <row r="174" spans="1:16" s="77" customFormat="1" ht="15.75" x14ac:dyDescent="0.25">
      <c r="A174" s="57"/>
      <c r="B174" s="26" t="s">
        <v>246</v>
      </c>
    </row>
    <row r="175" spans="1:16" s="77" customFormat="1" ht="15.75" x14ac:dyDescent="0.25">
      <c r="A175" s="57"/>
    </row>
    <row r="176" spans="1:16" s="77" customFormat="1" ht="15.75" x14ac:dyDescent="0.25">
      <c r="A176" s="58"/>
      <c r="B176" s="106" t="s">
        <v>247</v>
      </c>
      <c r="I176" s="106" t="s">
        <v>248</v>
      </c>
      <c r="J176" s="106"/>
      <c r="K176" s="106" t="s">
        <v>249</v>
      </c>
      <c r="L176" s="106" t="s">
        <v>250</v>
      </c>
      <c r="M176" s="106"/>
      <c r="N176" s="106"/>
      <c r="O176" s="106" t="s">
        <v>251</v>
      </c>
      <c r="P176" s="106" t="s">
        <v>4</v>
      </c>
    </row>
    <row r="177" spans="1:18" s="77" customFormat="1" ht="15.75" outlineLevel="1" x14ac:dyDescent="0.25">
      <c r="A177" s="58" t="s">
        <v>3</v>
      </c>
      <c r="B177" s="106"/>
      <c r="D177" s="26" t="s">
        <v>252</v>
      </c>
      <c r="E177" s="34"/>
      <c r="F177" s="34"/>
      <c r="G177" s="34" t="s">
        <v>253</v>
      </c>
      <c r="I177" s="77" t="s">
        <v>254</v>
      </c>
      <c r="L177" s="8" t="s">
        <v>255</v>
      </c>
      <c r="M177" s="77" t="s">
        <v>256</v>
      </c>
      <c r="R177" s="8" t="s">
        <v>257</v>
      </c>
    </row>
    <row r="178" spans="1:18" s="77" customFormat="1" ht="15.75" outlineLevel="1" x14ac:dyDescent="0.25">
      <c r="A178" s="58"/>
      <c r="B178" s="106"/>
      <c r="D178" s="26" t="s">
        <v>258</v>
      </c>
      <c r="E178" s="34"/>
      <c r="G178" s="34" t="s">
        <v>259</v>
      </c>
      <c r="M178" s="77" t="s">
        <v>260</v>
      </c>
      <c r="P178" s="77" t="s">
        <v>261</v>
      </c>
      <c r="R178" s="8" t="s">
        <v>262</v>
      </c>
    </row>
    <row r="179" spans="1:18" s="77" customFormat="1" ht="15.75" outlineLevel="1" x14ac:dyDescent="0.25">
      <c r="A179" s="58"/>
      <c r="B179" s="106"/>
      <c r="D179" s="34"/>
      <c r="E179" s="34"/>
      <c r="F179" s="34"/>
      <c r="G179" s="34"/>
      <c r="N179" s="77" t="s">
        <v>263</v>
      </c>
      <c r="P179" s="77" t="s">
        <v>264</v>
      </c>
      <c r="R179" s="8" t="s">
        <v>265</v>
      </c>
    </row>
    <row r="180" spans="1:18" s="77" customFormat="1" ht="15.75" x14ac:dyDescent="0.25">
      <c r="A180" s="57"/>
      <c r="B180" s="106"/>
    </row>
    <row r="181" spans="1:18" s="77" customFormat="1" ht="15.75" x14ac:dyDescent="0.25">
      <c r="A181" s="57"/>
      <c r="C181" s="106"/>
    </row>
    <row r="182" spans="1:18" s="77" customFormat="1" ht="15.75" x14ac:dyDescent="0.25">
      <c r="A182" s="57"/>
      <c r="C182" s="12" t="s">
        <v>266</v>
      </c>
      <c r="E182" s="106" t="s">
        <v>267</v>
      </c>
      <c r="H182" s="106" t="s">
        <v>268</v>
      </c>
    </row>
    <row r="183" spans="1:18" s="14" customFormat="1" ht="15.75" x14ac:dyDescent="0.25">
      <c r="A183" s="42"/>
      <c r="E183" s="109" t="s">
        <v>269</v>
      </c>
      <c r="H183" s="34" t="s">
        <v>270</v>
      </c>
    </row>
    <row r="184" spans="1:18" s="14" customFormat="1" ht="15.75" x14ac:dyDescent="0.25">
      <c r="A184" s="42"/>
      <c r="H184" s="34"/>
    </row>
    <row r="185" spans="1:18" s="14" customFormat="1" ht="15.75" x14ac:dyDescent="0.25">
      <c r="A185" s="57"/>
      <c r="E185" s="106" t="s">
        <v>271</v>
      </c>
    </row>
    <row r="186" spans="1:18" s="77" customFormat="1" ht="15.75" outlineLevel="1" x14ac:dyDescent="0.25">
      <c r="A186" s="57"/>
      <c r="E186" s="8" t="s">
        <v>272</v>
      </c>
    </row>
    <row r="187" spans="1:18" s="77" customFormat="1" ht="15.75" x14ac:dyDescent="0.25">
      <c r="A187" s="57"/>
      <c r="D187" s="106"/>
    </row>
    <row r="188" spans="1:18" s="77" customFormat="1" ht="15.75" x14ac:dyDescent="0.25">
      <c r="A188" s="57"/>
    </row>
    <row r="189" spans="1:18" s="77" customFormat="1" ht="15.75" x14ac:dyDescent="0.25">
      <c r="A189" s="42"/>
      <c r="E189" s="106" t="s">
        <v>273</v>
      </c>
    </row>
    <row r="190" spans="1:18" s="77" customFormat="1" ht="15.75" outlineLevel="1" x14ac:dyDescent="0.25">
      <c r="A190" s="42"/>
      <c r="E190" s="77" t="s">
        <v>274</v>
      </c>
      <c r="H190" s="77" t="s">
        <v>275</v>
      </c>
    </row>
    <row r="191" spans="1:18" s="77" customFormat="1" ht="15.75" outlineLevel="1" x14ac:dyDescent="0.25">
      <c r="A191" s="42"/>
      <c r="E191" s="77" t="s">
        <v>276</v>
      </c>
      <c r="H191" s="110" t="s">
        <v>277</v>
      </c>
    </row>
    <row r="192" spans="1:18" s="77" customFormat="1" ht="15.75" outlineLevel="1" x14ac:dyDescent="0.25">
      <c r="A192" s="42"/>
    </row>
    <row r="193" spans="1:13" s="77" customFormat="1" ht="15.75" x14ac:dyDescent="0.25">
      <c r="A193" s="42"/>
      <c r="E193" s="111"/>
    </row>
    <row r="194" spans="1:13" s="77" customFormat="1" ht="15.75" x14ac:dyDescent="0.25">
      <c r="A194" s="58"/>
      <c r="E194" s="106" t="s">
        <v>278</v>
      </c>
    </row>
    <row r="195" spans="1:13" s="77" customFormat="1" ht="15.75" outlineLevel="1" x14ac:dyDescent="0.25">
      <c r="A195" s="58"/>
      <c r="E195" s="77" t="s">
        <v>279</v>
      </c>
      <c r="H195" s="49"/>
    </row>
    <row r="196" spans="1:13" s="77" customFormat="1" ht="15.75" outlineLevel="1" x14ac:dyDescent="0.25">
      <c r="A196" s="58"/>
      <c r="E196" s="77" t="s">
        <v>280</v>
      </c>
    </row>
    <row r="197" spans="1:13" s="77" customFormat="1" ht="15.75" x14ac:dyDescent="0.25">
      <c r="A197" s="58"/>
      <c r="I197" s="36"/>
    </row>
    <row r="198" spans="1:13" s="77" customFormat="1" ht="15.75" x14ac:dyDescent="0.25">
      <c r="A198" s="58"/>
    </row>
    <row r="199" spans="1:13" s="77" customFormat="1" ht="15.75" x14ac:dyDescent="0.25">
      <c r="A199" s="21"/>
      <c r="D199" s="43" t="s">
        <v>281</v>
      </c>
      <c r="E199" s="43"/>
    </row>
    <row r="200" spans="1:13" s="77" customFormat="1" ht="15.75" outlineLevel="1" x14ac:dyDescent="0.25">
      <c r="A200" s="21"/>
      <c r="D200" s="112" t="s">
        <v>282</v>
      </c>
      <c r="E200" s="36"/>
      <c r="F200" s="36"/>
      <c r="G200" s="36"/>
      <c r="H200" s="36"/>
      <c r="L200" s="88" t="s">
        <v>283</v>
      </c>
    </row>
    <row r="201" spans="1:13" s="77" customFormat="1" ht="15.75" outlineLevel="1" x14ac:dyDescent="0.25">
      <c r="A201" s="21"/>
      <c r="E201" s="36"/>
      <c r="F201" s="36"/>
      <c r="G201" s="36" t="s">
        <v>284</v>
      </c>
      <c r="L201" s="88" t="s">
        <v>285</v>
      </c>
    </row>
    <row r="202" spans="1:13" s="77" customFormat="1" ht="15.75" x14ac:dyDescent="0.25">
      <c r="A202" s="21"/>
    </row>
    <row r="203" spans="1:13" s="77" customFormat="1" ht="15.75" x14ac:dyDescent="0.25">
      <c r="A203" s="58"/>
      <c r="D203" s="43" t="s">
        <v>286</v>
      </c>
      <c r="M203" s="43" t="s">
        <v>287</v>
      </c>
    </row>
    <row r="204" spans="1:13" s="77" customFormat="1" ht="15.75" outlineLevel="1" x14ac:dyDescent="0.25">
      <c r="A204" s="58"/>
      <c r="D204" s="69" t="s">
        <v>238</v>
      </c>
      <c r="M204" s="43"/>
    </row>
    <row r="205" spans="1:13" s="77" customFormat="1" ht="15.75" outlineLevel="1" x14ac:dyDescent="0.25">
      <c r="A205" s="58"/>
      <c r="D205" s="43"/>
      <c r="E205" s="113" t="s">
        <v>288</v>
      </c>
      <c r="G205" s="33"/>
      <c r="H205" s="8" t="s">
        <v>289</v>
      </c>
    </row>
    <row r="206" spans="1:13" s="77" customFormat="1" ht="15.75" outlineLevel="1" x14ac:dyDescent="0.25">
      <c r="A206" s="58" t="s">
        <v>3</v>
      </c>
      <c r="E206" s="113" t="s">
        <v>290</v>
      </c>
      <c r="G206" s="33" t="s">
        <v>291</v>
      </c>
    </row>
    <row r="207" spans="1:13" s="77" customFormat="1" ht="15.75" outlineLevel="1" x14ac:dyDescent="0.25">
      <c r="A207" s="58"/>
      <c r="G207" s="49" t="s">
        <v>292</v>
      </c>
    </row>
    <row r="208" spans="1:13" s="77" customFormat="1" ht="15.75" outlineLevel="1" x14ac:dyDescent="0.25">
      <c r="A208" s="58"/>
      <c r="G208" s="49" t="s">
        <v>293</v>
      </c>
    </row>
    <row r="209" spans="1:12" s="77" customFormat="1" ht="15.75" x14ac:dyDescent="0.25">
      <c r="A209" s="58"/>
      <c r="G209" s="49" t="s">
        <v>294</v>
      </c>
    </row>
    <row r="210" spans="1:12" s="77" customFormat="1" ht="15.75" x14ac:dyDescent="0.25">
      <c r="A210" s="21"/>
      <c r="B210" s="26" t="s">
        <v>2</v>
      </c>
    </row>
    <row r="211" spans="1:12" s="77" customFormat="1" ht="15.75" x14ac:dyDescent="0.25">
      <c r="A211" s="58"/>
      <c r="C211" s="43" t="s">
        <v>295</v>
      </c>
      <c r="I211" s="43">
        <v>3</v>
      </c>
      <c r="K211" s="43" t="s">
        <v>296</v>
      </c>
    </row>
    <row r="212" spans="1:12" s="77" customFormat="1" ht="15.75" outlineLevel="1" x14ac:dyDescent="0.25">
      <c r="A212" s="58"/>
      <c r="E212" s="46" t="s">
        <v>297</v>
      </c>
    </row>
    <row r="213" spans="1:12" s="77" customFormat="1" ht="15.75" outlineLevel="1" x14ac:dyDescent="0.25">
      <c r="A213" s="58" t="s">
        <v>3</v>
      </c>
      <c r="E213" s="46" t="s">
        <v>298</v>
      </c>
      <c r="H213" s="26" t="s">
        <v>299</v>
      </c>
    </row>
    <row r="214" spans="1:12" s="77" customFormat="1" ht="15.75" outlineLevel="1" x14ac:dyDescent="0.25">
      <c r="A214" s="58"/>
      <c r="E214" s="49" t="s">
        <v>300</v>
      </c>
      <c r="H214" s="49" t="s">
        <v>301</v>
      </c>
    </row>
    <row r="215" spans="1:12" s="77" customFormat="1" ht="15.75" x14ac:dyDescent="0.25">
      <c r="A215" s="58"/>
      <c r="E215" s="46"/>
    </row>
    <row r="216" spans="1:12" s="77" customFormat="1" ht="15.75" x14ac:dyDescent="0.25">
      <c r="A216" s="58"/>
      <c r="C216" s="43" t="s">
        <v>302</v>
      </c>
      <c r="G216" s="43"/>
      <c r="I216" s="43"/>
      <c r="K216" s="43"/>
    </row>
    <row r="217" spans="1:12" s="77" customFormat="1" ht="15.75" x14ac:dyDescent="0.25">
      <c r="A217" s="58"/>
      <c r="D217" s="114" t="s">
        <v>303</v>
      </c>
      <c r="E217" s="114"/>
      <c r="F217" s="114"/>
      <c r="G217" s="115" t="s">
        <v>304</v>
      </c>
      <c r="H217" s="115"/>
      <c r="I217" s="115" t="s">
        <v>4</v>
      </c>
      <c r="J217" s="115"/>
      <c r="K217" s="115"/>
    </row>
    <row r="218" spans="1:12" s="77" customFormat="1" ht="15.75" outlineLevel="1" x14ac:dyDescent="0.25">
      <c r="A218" s="1"/>
      <c r="D218" s="116" t="s">
        <v>305</v>
      </c>
      <c r="E218" s="36"/>
      <c r="F218" s="36"/>
      <c r="G218" s="116" t="s">
        <v>306</v>
      </c>
      <c r="I218" s="49" t="s">
        <v>307</v>
      </c>
    </row>
    <row r="219" spans="1:12" s="77" customFormat="1" ht="15.75" outlineLevel="1" x14ac:dyDescent="0.25">
      <c r="A219" s="58" t="s">
        <v>3</v>
      </c>
      <c r="D219" s="117" t="s">
        <v>308</v>
      </c>
      <c r="E219" s="36"/>
      <c r="F219" s="36"/>
      <c r="G219" s="117" t="s">
        <v>309</v>
      </c>
      <c r="H219" s="36"/>
      <c r="I219" s="8" t="s">
        <v>310</v>
      </c>
    </row>
    <row r="220" spans="1:12" s="77" customFormat="1" ht="15.75" x14ac:dyDescent="0.25">
      <c r="A220" s="1"/>
    </row>
    <row r="221" spans="1:12" s="77" customFormat="1" ht="15.75" x14ac:dyDescent="0.25">
      <c r="A221" s="1"/>
      <c r="C221" s="43" t="s">
        <v>311</v>
      </c>
      <c r="E221" s="46"/>
      <c r="H221" s="77" t="s">
        <v>250</v>
      </c>
    </row>
    <row r="222" spans="1:12" s="77" customFormat="1" ht="15.75" outlineLevel="1" x14ac:dyDescent="0.25">
      <c r="A222" s="58"/>
      <c r="C222" s="43"/>
      <c r="D222" s="13" t="s">
        <v>312</v>
      </c>
    </row>
    <row r="223" spans="1:12" s="77" customFormat="1" ht="15.75" outlineLevel="1" x14ac:dyDescent="0.25">
      <c r="A223" s="58"/>
      <c r="C223" s="29" t="s">
        <v>272</v>
      </c>
      <c r="D223" s="13" t="s">
        <v>313</v>
      </c>
      <c r="F223" s="118" t="s">
        <v>314</v>
      </c>
      <c r="G223" s="87"/>
      <c r="H223" s="87"/>
      <c r="I223" s="87"/>
      <c r="J223" s="87"/>
      <c r="K223" s="49"/>
      <c r="L223" s="8" t="s">
        <v>315</v>
      </c>
    </row>
    <row r="224" spans="1:12" s="77" customFormat="1" ht="15.75" outlineLevel="1" x14ac:dyDescent="0.25">
      <c r="A224" s="58" t="s">
        <v>3</v>
      </c>
      <c r="D224" s="13" t="s">
        <v>316</v>
      </c>
      <c r="E224" s="8"/>
      <c r="F224" s="118" t="s">
        <v>317</v>
      </c>
      <c r="G224" s="87"/>
      <c r="H224" s="87"/>
      <c r="I224" s="87"/>
      <c r="J224" s="87"/>
    </row>
    <row r="225" spans="1:15" s="77" customFormat="1" ht="15.75" x14ac:dyDescent="0.25">
      <c r="A225" s="58"/>
      <c r="D225" s="13" t="s">
        <v>318</v>
      </c>
      <c r="F225" s="87"/>
      <c r="G225" s="87"/>
      <c r="H225" s="87"/>
      <c r="I225" s="87"/>
      <c r="J225" s="87"/>
    </row>
    <row r="226" spans="1:15" s="77" customFormat="1" ht="15.75" x14ac:dyDescent="0.25">
      <c r="A226" s="58"/>
      <c r="D226" s="13" t="s">
        <v>319</v>
      </c>
      <c r="F226" s="118" t="s">
        <v>320</v>
      </c>
      <c r="G226" s="87"/>
      <c r="H226" s="87"/>
      <c r="I226" s="87"/>
      <c r="J226" s="87"/>
      <c r="L226" s="8" t="s">
        <v>321</v>
      </c>
    </row>
    <row r="227" spans="1:15" s="77" customFormat="1" ht="15.75" x14ac:dyDescent="0.25">
      <c r="A227" s="58"/>
      <c r="F227" s="87"/>
      <c r="G227" s="87"/>
      <c r="H227" s="87"/>
      <c r="I227" s="87"/>
      <c r="J227" s="87"/>
    </row>
    <row r="228" spans="1:15" s="77" customFormat="1" ht="15.75" x14ac:dyDescent="0.25">
      <c r="A228" s="57"/>
      <c r="C228" s="44" t="s">
        <v>322</v>
      </c>
      <c r="F228" s="87"/>
      <c r="G228" s="87"/>
      <c r="H228" s="87"/>
      <c r="I228" s="87"/>
      <c r="J228" s="87"/>
    </row>
    <row r="229" spans="1:15" s="77" customFormat="1" ht="15.75" x14ac:dyDescent="0.25">
      <c r="A229" s="57"/>
      <c r="C229" s="49" t="s">
        <v>323</v>
      </c>
    </row>
    <row r="230" spans="1:15" s="77" customFormat="1" ht="15.75" x14ac:dyDescent="0.25">
      <c r="A230" s="57"/>
      <c r="C230" s="49"/>
    </row>
    <row r="231" spans="1:15" s="77" customFormat="1" ht="15.75" x14ac:dyDescent="0.25">
      <c r="A231" s="42"/>
      <c r="C231" s="43" t="s">
        <v>324</v>
      </c>
      <c r="D231" s="36"/>
      <c r="E231" s="36"/>
      <c r="F231" s="36"/>
      <c r="G231" s="36"/>
      <c r="H231" s="36"/>
    </row>
    <row r="232" spans="1:15" s="77" customFormat="1" ht="15.75" outlineLevel="1" x14ac:dyDescent="0.25">
      <c r="A232" s="42"/>
      <c r="C232" s="36"/>
      <c r="D232" s="36" t="s">
        <v>325</v>
      </c>
      <c r="E232" s="36"/>
      <c r="F232" s="36"/>
      <c r="G232" s="49" t="s">
        <v>326</v>
      </c>
      <c r="H232" s="49"/>
      <c r="I232" s="49"/>
      <c r="J232" s="49"/>
      <c r="K232" s="49"/>
      <c r="L232" s="49"/>
      <c r="O232" s="29" t="s">
        <v>327</v>
      </c>
    </row>
    <row r="233" spans="1:15" s="77" customFormat="1" ht="15.75" outlineLevel="1" x14ac:dyDescent="0.25">
      <c r="A233" s="42"/>
      <c r="C233" s="36"/>
      <c r="D233" s="36" t="s">
        <v>328</v>
      </c>
      <c r="E233" s="36"/>
      <c r="F233" s="36"/>
      <c r="G233" s="49" t="s">
        <v>329</v>
      </c>
      <c r="H233" s="49"/>
      <c r="I233" s="49"/>
      <c r="J233" s="49"/>
      <c r="K233" s="49"/>
      <c r="L233" s="49"/>
      <c r="N233" s="49"/>
      <c r="O233" s="29" t="s">
        <v>330</v>
      </c>
    </row>
    <row r="234" spans="1:15" s="77" customFormat="1" ht="15.75" outlineLevel="1" x14ac:dyDescent="0.25">
      <c r="A234" s="42"/>
      <c r="C234" s="36"/>
      <c r="D234" s="119" t="s">
        <v>331</v>
      </c>
      <c r="E234" s="36"/>
      <c r="F234" s="36"/>
      <c r="G234" s="36" t="s">
        <v>332</v>
      </c>
      <c r="H234" s="36"/>
      <c r="L234" s="49" t="s">
        <v>333</v>
      </c>
    </row>
    <row r="235" spans="1:15" s="77" customFormat="1" ht="15.75" outlineLevel="1" x14ac:dyDescent="0.25">
      <c r="A235" s="42"/>
      <c r="C235" s="36"/>
      <c r="D235" s="119" t="s">
        <v>334</v>
      </c>
      <c r="E235" s="36"/>
      <c r="F235" s="36"/>
      <c r="G235" s="36" t="s">
        <v>335</v>
      </c>
      <c r="H235" s="36"/>
      <c r="L235" s="49" t="s">
        <v>336</v>
      </c>
    </row>
    <row r="236" spans="1:15" s="77" customFormat="1" ht="15.75" x14ac:dyDescent="0.25">
      <c r="A236" s="42"/>
    </row>
    <row r="237" spans="1:15" s="77" customFormat="1" ht="15.75" x14ac:dyDescent="0.25">
      <c r="A237" s="57"/>
      <c r="B237" s="9"/>
      <c r="C237" s="46" t="s">
        <v>337</v>
      </c>
    </row>
    <row r="238" spans="1:15" s="77" customFormat="1" ht="15.75" x14ac:dyDescent="0.25">
      <c r="A238" s="57"/>
    </row>
    <row r="239" spans="1:15" s="77" customFormat="1" ht="15.75" x14ac:dyDescent="0.25">
      <c r="A239" s="57"/>
      <c r="D239" s="43" t="s">
        <v>338</v>
      </c>
      <c r="I239" s="77" t="s">
        <v>339</v>
      </c>
    </row>
    <row r="240" spans="1:15" s="77" customFormat="1" ht="15.75" outlineLevel="1" x14ac:dyDescent="0.25">
      <c r="A240" s="57"/>
      <c r="D240" s="69"/>
      <c r="E240" s="34" t="s">
        <v>340</v>
      </c>
      <c r="F240" s="69"/>
      <c r="G240" s="34" t="s">
        <v>341</v>
      </c>
    </row>
    <row r="241" spans="1:10" s="77" customFormat="1" ht="15.75" outlineLevel="1" x14ac:dyDescent="0.25">
      <c r="A241" s="57"/>
      <c r="D241" s="34"/>
      <c r="E241" s="34" t="s">
        <v>342</v>
      </c>
      <c r="G241" s="34" t="s">
        <v>343</v>
      </c>
    </row>
    <row r="242" spans="1:10" s="77" customFormat="1" ht="15.75" outlineLevel="1" x14ac:dyDescent="0.25">
      <c r="A242" s="57"/>
      <c r="D242" s="34"/>
      <c r="E242" s="120" t="s">
        <v>344</v>
      </c>
      <c r="F242" s="121"/>
      <c r="G242" s="120" t="s">
        <v>345</v>
      </c>
      <c r="H242" s="34"/>
    </row>
    <row r="243" spans="1:10" s="77" customFormat="1" ht="15.75" outlineLevel="1" x14ac:dyDescent="0.25">
      <c r="A243" s="57"/>
      <c r="D243" s="43"/>
      <c r="E243" s="120" t="s">
        <v>346</v>
      </c>
      <c r="F243" s="121"/>
      <c r="G243" s="120" t="s">
        <v>347</v>
      </c>
    </row>
    <row r="244" spans="1:10" s="77" customFormat="1" ht="15.75" x14ac:dyDescent="0.25">
      <c r="A244" s="57"/>
    </row>
    <row r="245" spans="1:10" s="77" customFormat="1" ht="15.75" x14ac:dyDescent="0.25">
      <c r="A245" s="57"/>
    </row>
    <row r="246" spans="1:10" s="77" customFormat="1" ht="15.75" x14ac:dyDescent="0.25">
      <c r="A246" s="57"/>
      <c r="B246" s="9"/>
      <c r="C246" s="9"/>
      <c r="D246" s="46" t="s">
        <v>348</v>
      </c>
    </row>
    <row r="247" spans="1:10" s="77" customFormat="1" ht="15.75" x14ac:dyDescent="0.25">
      <c r="A247" s="57"/>
    </row>
    <row r="248" spans="1:10" s="77" customFormat="1" ht="15.75" x14ac:dyDescent="0.25">
      <c r="A248" s="57"/>
      <c r="C248" s="43" t="s">
        <v>349</v>
      </c>
      <c r="D248" s="34"/>
    </row>
    <row r="249" spans="1:10" s="77" customFormat="1" ht="15.75" outlineLevel="1" x14ac:dyDescent="0.25">
      <c r="A249" s="57"/>
      <c r="C249" s="34"/>
      <c r="D249" s="34" t="s">
        <v>350</v>
      </c>
      <c r="E249" s="34"/>
      <c r="F249" s="34" t="s">
        <v>351</v>
      </c>
    </row>
    <row r="250" spans="1:10" s="77" customFormat="1" ht="15.75" outlineLevel="1" x14ac:dyDescent="0.25">
      <c r="A250" s="57"/>
      <c r="C250" s="34"/>
      <c r="D250" s="34" t="s">
        <v>352</v>
      </c>
      <c r="E250" s="34"/>
      <c r="F250" s="34" t="s">
        <v>353</v>
      </c>
    </row>
    <row r="251" spans="1:10" s="77" customFormat="1" ht="15.75" outlineLevel="1" x14ac:dyDescent="0.25">
      <c r="A251" s="57"/>
      <c r="C251" s="34"/>
      <c r="D251" s="34" t="s">
        <v>354</v>
      </c>
      <c r="E251" s="34"/>
      <c r="F251" s="34" t="s">
        <v>355</v>
      </c>
      <c r="G251" s="34"/>
    </row>
    <row r="252" spans="1:10" s="77" customFormat="1" ht="15.75" x14ac:dyDescent="0.25">
      <c r="A252" s="57"/>
      <c r="C252" s="34"/>
      <c r="D252" s="34"/>
      <c r="E252" s="34"/>
      <c r="F252" s="34"/>
      <c r="G252" s="34"/>
    </row>
    <row r="253" spans="1:10" s="77" customFormat="1" ht="15.75" x14ac:dyDescent="0.25">
      <c r="A253" s="1"/>
      <c r="C253" s="43" t="s">
        <v>356</v>
      </c>
    </row>
    <row r="254" spans="1:10" s="77" customFormat="1" ht="15.75" outlineLevel="1" x14ac:dyDescent="0.25">
      <c r="A254" s="1"/>
      <c r="C254" s="34"/>
      <c r="D254" s="34" t="s">
        <v>357</v>
      </c>
      <c r="E254" s="34"/>
      <c r="F254" s="34"/>
      <c r="G254" s="34" t="s">
        <v>358</v>
      </c>
      <c r="J254" s="8" t="s">
        <v>359</v>
      </c>
    </row>
    <row r="255" spans="1:10" s="77" customFormat="1" ht="15.75" outlineLevel="1" x14ac:dyDescent="0.25">
      <c r="A255" s="1"/>
      <c r="C255" s="34"/>
      <c r="D255" s="34" t="s">
        <v>360</v>
      </c>
      <c r="G255" s="34" t="s">
        <v>361</v>
      </c>
      <c r="J255" s="8" t="s">
        <v>362</v>
      </c>
    </row>
    <row r="256" spans="1:10" s="77" customFormat="1" ht="15.75" x14ac:dyDescent="0.25">
      <c r="A256" s="57"/>
      <c r="C256" s="34"/>
    </row>
    <row r="257" spans="1:18" s="77" customFormat="1" ht="15.75" x14ac:dyDescent="0.25">
      <c r="A257" s="57"/>
      <c r="B257" s="9"/>
      <c r="C257" s="44" t="s">
        <v>363</v>
      </c>
      <c r="D257" s="44" t="s">
        <v>364</v>
      </c>
    </row>
    <row r="258" spans="1:18" s="77" customFormat="1" ht="15.75" outlineLevel="1" x14ac:dyDescent="0.25">
      <c r="A258" s="57"/>
      <c r="C258" s="43"/>
      <c r="E258" s="122" t="s">
        <v>365</v>
      </c>
      <c r="P258" s="27" t="s">
        <v>17</v>
      </c>
    </row>
    <row r="259" spans="1:18" s="77" customFormat="1" ht="15.75" x14ac:dyDescent="0.25">
      <c r="A259" s="57"/>
      <c r="D259" s="17"/>
      <c r="F259" s="34"/>
    </row>
    <row r="260" spans="1:18" s="77" customFormat="1" ht="15.75" x14ac:dyDescent="0.25">
      <c r="A260" s="57"/>
      <c r="C260" s="43"/>
      <c r="D260" s="26"/>
      <c r="F260" s="34"/>
    </row>
    <row r="261" spans="1:18" s="77" customFormat="1" ht="15.75" x14ac:dyDescent="0.25">
      <c r="A261" s="58"/>
      <c r="C261" s="43" t="s">
        <v>366</v>
      </c>
      <c r="H261" s="123">
        <v>6</v>
      </c>
    </row>
    <row r="262" spans="1:18" s="77" customFormat="1" ht="15.75" outlineLevel="1" x14ac:dyDescent="0.25">
      <c r="A262" s="58"/>
      <c r="C262" s="34"/>
      <c r="D262" s="26" t="s">
        <v>367</v>
      </c>
      <c r="E262" s="34"/>
      <c r="F262" s="29" t="s">
        <v>368</v>
      </c>
      <c r="G262" s="34"/>
      <c r="H262" s="34"/>
      <c r="I262" s="34"/>
      <c r="K262" s="26" t="s">
        <v>369</v>
      </c>
      <c r="L262" s="34"/>
      <c r="M262" s="29" t="s">
        <v>370</v>
      </c>
    </row>
    <row r="263" spans="1:18" s="77" customFormat="1" ht="15.75" outlineLevel="1" x14ac:dyDescent="0.25">
      <c r="A263" s="58"/>
      <c r="E263" s="124" t="s">
        <v>371</v>
      </c>
      <c r="L263" s="34" t="s">
        <v>372</v>
      </c>
    </row>
    <row r="264" spans="1:18" s="77" customFormat="1" ht="15.75" outlineLevel="1" x14ac:dyDescent="0.25">
      <c r="A264" s="58"/>
      <c r="C264" s="34"/>
      <c r="D264" s="34"/>
      <c r="E264" s="125" t="s">
        <v>373</v>
      </c>
      <c r="I264" s="34"/>
      <c r="K264" s="34"/>
      <c r="L264" s="125" t="s">
        <v>374</v>
      </c>
    </row>
    <row r="265" spans="1:18" s="77" customFormat="1" ht="15.75" outlineLevel="1" x14ac:dyDescent="0.25">
      <c r="A265" s="58"/>
      <c r="C265" s="34"/>
      <c r="D265" s="34"/>
      <c r="E265" s="77" t="s">
        <v>375</v>
      </c>
      <c r="H265" s="8" t="s">
        <v>376</v>
      </c>
      <c r="I265" s="34"/>
      <c r="K265" s="34"/>
      <c r="L265" s="77" t="s">
        <v>377</v>
      </c>
      <c r="R265" s="27" t="s">
        <v>17</v>
      </c>
    </row>
    <row r="266" spans="1:18" s="77" customFormat="1" ht="15.75" outlineLevel="1" x14ac:dyDescent="0.25">
      <c r="A266" s="58"/>
      <c r="C266" s="34"/>
      <c r="D266" s="34"/>
      <c r="E266" s="77" t="s">
        <v>378</v>
      </c>
      <c r="G266" s="8"/>
      <c r="I266" s="34"/>
      <c r="K266" s="34"/>
      <c r="L266" s="34" t="s">
        <v>379</v>
      </c>
    </row>
    <row r="267" spans="1:18" s="77" customFormat="1" ht="15.75" outlineLevel="1" x14ac:dyDescent="0.25">
      <c r="A267" s="58"/>
      <c r="C267" s="34"/>
      <c r="D267" s="34"/>
      <c r="E267" s="124" t="s">
        <v>380</v>
      </c>
      <c r="G267" s="8" t="s">
        <v>381</v>
      </c>
      <c r="K267" s="34"/>
      <c r="L267" s="125" t="s">
        <v>382</v>
      </c>
      <c r="R267" s="27" t="s">
        <v>17</v>
      </c>
    </row>
    <row r="268" spans="1:18" s="77" customFormat="1" ht="15.75" outlineLevel="1" x14ac:dyDescent="0.25">
      <c r="A268" s="58"/>
      <c r="C268" s="34"/>
      <c r="D268" s="34"/>
      <c r="E268" s="126" t="s">
        <v>383</v>
      </c>
      <c r="I268" s="34"/>
      <c r="L268" s="34" t="s">
        <v>384</v>
      </c>
    </row>
    <row r="269" spans="1:18" s="77" customFormat="1" ht="15.75" outlineLevel="1" x14ac:dyDescent="0.25">
      <c r="A269" s="58"/>
      <c r="D269" s="34"/>
      <c r="J269" s="34"/>
    </row>
    <row r="270" spans="1:18" s="77" customFormat="1" ht="15.75" outlineLevel="1" x14ac:dyDescent="0.25">
      <c r="A270" s="42"/>
      <c r="E270" s="34"/>
    </row>
    <row r="271" spans="1:18" s="77" customFormat="1" ht="15.75" x14ac:dyDescent="0.25">
      <c r="A271" s="42"/>
      <c r="L271" s="34"/>
    </row>
    <row r="272" spans="1:18" s="77" customFormat="1" ht="15.75" x14ac:dyDescent="0.25">
      <c r="A272" s="42"/>
    </row>
    <row r="273" spans="1:12" s="77" customFormat="1" ht="15.75" x14ac:dyDescent="0.25">
      <c r="A273" s="42"/>
      <c r="C273" s="43" t="s">
        <v>101</v>
      </c>
    </row>
    <row r="274" spans="1:12" s="77" customFormat="1" ht="15.75" x14ac:dyDescent="0.25">
      <c r="A274" s="42"/>
      <c r="C274" s="43"/>
      <c r="D274" s="43" t="s">
        <v>385</v>
      </c>
    </row>
    <row r="275" spans="1:12" s="77" customFormat="1" ht="15.75" outlineLevel="1" x14ac:dyDescent="0.25">
      <c r="A275" s="42"/>
      <c r="D275" s="43"/>
      <c r="F275" s="34" t="s">
        <v>386</v>
      </c>
    </row>
    <row r="276" spans="1:12" s="77" customFormat="1" ht="15.75" x14ac:dyDescent="0.25">
      <c r="A276" s="42"/>
      <c r="D276" s="43" t="s">
        <v>387</v>
      </c>
      <c r="F276" s="34"/>
    </row>
    <row r="277" spans="1:12" s="77" customFormat="1" ht="15.75" outlineLevel="1" x14ac:dyDescent="0.25">
      <c r="A277" s="42"/>
      <c r="F277" s="34" t="s">
        <v>388</v>
      </c>
      <c r="L277" s="8" t="s">
        <v>389</v>
      </c>
    </row>
    <row r="278" spans="1:12" s="77" customFormat="1" ht="15.75" outlineLevel="1" x14ac:dyDescent="0.25">
      <c r="A278" s="42"/>
    </row>
    <row r="279" spans="1:12" s="77" customFormat="1" ht="15.75" outlineLevel="1" x14ac:dyDescent="0.25">
      <c r="A279" s="42"/>
      <c r="F279" s="8"/>
    </row>
    <row r="280" spans="1:12" s="77" customFormat="1" ht="15.75" x14ac:dyDescent="0.25">
      <c r="A280" s="57"/>
      <c r="B280" s="77" t="s">
        <v>390</v>
      </c>
      <c r="D280" s="43" t="s">
        <v>391</v>
      </c>
      <c r="F280" s="43" t="s">
        <v>249</v>
      </c>
    </row>
    <row r="281" spans="1:12" s="77" customFormat="1" ht="15.75" outlineLevel="1" x14ac:dyDescent="0.25">
      <c r="A281" s="57"/>
      <c r="E281" s="34" t="s">
        <v>392</v>
      </c>
      <c r="F281" s="34"/>
      <c r="H281" s="77" t="s">
        <v>393</v>
      </c>
    </row>
    <row r="282" spans="1:12" s="77" customFormat="1" ht="15.75" outlineLevel="1" x14ac:dyDescent="0.25">
      <c r="A282" s="57"/>
      <c r="J282" s="34"/>
    </row>
    <row r="283" spans="1:12" s="77" customFormat="1" ht="15.75" x14ac:dyDescent="0.25">
      <c r="A283" s="42"/>
      <c r="D283" s="43" t="s">
        <v>394</v>
      </c>
      <c r="F283" s="34"/>
      <c r="I283" s="43"/>
    </row>
    <row r="284" spans="1:12" s="77" customFormat="1" ht="15.75" outlineLevel="1" x14ac:dyDescent="0.25">
      <c r="A284" s="1"/>
      <c r="F284" s="34" t="s">
        <v>395</v>
      </c>
    </row>
    <row r="285" spans="1:12" s="77" customFormat="1" ht="15.75" outlineLevel="1" x14ac:dyDescent="0.25">
      <c r="A285" s="1"/>
      <c r="F285" s="34" t="s">
        <v>396</v>
      </c>
      <c r="H285" s="77" t="s">
        <v>397</v>
      </c>
    </row>
    <row r="286" spans="1:12" s="77" customFormat="1" ht="15.75" outlineLevel="1" x14ac:dyDescent="0.25">
      <c r="A286" s="1"/>
      <c r="F286" s="34" t="s">
        <v>398</v>
      </c>
    </row>
    <row r="287" spans="1:12" s="77" customFormat="1" ht="15.75" x14ac:dyDescent="0.25">
      <c r="A287" s="1"/>
      <c r="F287" s="34"/>
    </row>
    <row r="288" spans="1:12" s="77" customFormat="1" ht="15.75" x14ac:dyDescent="0.25">
      <c r="A288" s="1"/>
      <c r="D288" s="43" t="s">
        <v>399</v>
      </c>
      <c r="F288" s="34"/>
      <c r="G288" s="43"/>
      <c r="H288" s="43" t="s">
        <v>4</v>
      </c>
    </row>
    <row r="289" spans="1:15" s="77" customFormat="1" ht="15.75" outlineLevel="1" x14ac:dyDescent="0.25">
      <c r="A289" s="1"/>
      <c r="E289" s="34" t="s">
        <v>400</v>
      </c>
      <c r="F289" s="34"/>
      <c r="G289" s="34"/>
      <c r="H289" s="8" t="s">
        <v>401</v>
      </c>
      <c r="J289" s="34"/>
      <c r="L289" s="34"/>
    </row>
    <row r="290" spans="1:15" s="77" customFormat="1" ht="15.75" outlineLevel="1" x14ac:dyDescent="0.25">
      <c r="A290" s="1"/>
      <c r="E290" s="127" t="s">
        <v>402</v>
      </c>
      <c r="F290" s="125" t="s">
        <v>403</v>
      </c>
    </row>
    <row r="291" spans="1:15" s="77" customFormat="1" ht="15.75" outlineLevel="1" x14ac:dyDescent="0.25">
      <c r="A291" s="21"/>
    </row>
    <row r="292" spans="1:15" s="77" customFormat="1" ht="15.75" x14ac:dyDescent="0.25">
      <c r="A292" s="1"/>
      <c r="J292" s="127"/>
      <c r="N292" s="8"/>
    </row>
    <row r="293" spans="1:15" s="77" customFormat="1" ht="15.75" x14ac:dyDescent="0.25">
      <c r="A293" s="58" t="s">
        <v>3</v>
      </c>
      <c r="D293" s="43" t="s">
        <v>404</v>
      </c>
      <c r="H293" s="34"/>
      <c r="J293" s="43" t="s">
        <v>405</v>
      </c>
      <c r="K293" s="43" t="s">
        <v>406</v>
      </c>
      <c r="N293" s="8"/>
    </row>
    <row r="294" spans="1:15" s="77" customFormat="1" ht="15.75" outlineLevel="1" x14ac:dyDescent="0.25">
      <c r="A294" s="1"/>
      <c r="D294" s="26" t="s">
        <v>407</v>
      </c>
      <c r="E294" s="34"/>
      <c r="F294" s="34"/>
      <c r="G294" s="27"/>
      <c r="I294" s="26" t="s">
        <v>408</v>
      </c>
      <c r="J294" s="34"/>
      <c r="K294" s="34"/>
      <c r="L294" s="34"/>
      <c r="M294" s="34"/>
      <c r="O294" s="29" t="s">
        <v>409</v>
      </c>
    </row>
    <row r="295" spans="1:15" s="77" customFormat="1" ht="15.75" outlineLevel="1" x14ac:dyDescent="0.25">
      <c r="A295" s="58" t="s">
        <v>3</v>
      </c>
      <c r="D295" s="34"/>
      <c r="E295" s="34"/>
      <c r="F295" s="34" t="s">
        <v>410</v>
      </c>
      <c r="I295" s="128"/>
      <c r="J295" s="128"/>
      <c r="K295" s="128"/>
      <c r="L295" s="128"/>
      <c r="M295" s="128" t="s">
        <v>411</v>
      </c>
    </row>
    <row r="296" spans="1:15" s="77" customFormat="1" ht="15.75" outlineLevel="1" x14ac:dyDescent="0.25">
      <c r="A296" s="1"/>
      <c r="D296" s="34"/>
      <c r="E296" s="34"/>
      <c r="F296" s="34" t="s">
        <v>412</v>
      </c>
      <c r="I296" s="128"/>
      <c r="J296" s="128"/>
      <c r="K296" s="128"/>
      <c r="L296" s="128"/>
      <c r="M296" s="128" t="str">
        <f>"verdadero"</f>
        <v>verdadero</v>
      </c>
    </row>
    <row r="297" spans="1:15" s="77" customFormat="1" ht="15.75" outlineLevel="1" x14ac:dyDescent="0.25">
      <c r="A297" s="1"/>
      <c r="D297" s="34"/>
      <c r="E297" s="34"/>
      <c r="F297" s="34" t="s">
        <v>413</v>
      </c>
      <c r="I297" s="128"/>
      <c r="J297" s="128"/>
      <c r="K297" s="128"/>
      <c r="L297" s="128"/>
      <c r="M297" s="128" t="s">
        <v>414</v>
      </c>
    </row>
    <row r="298" spans="1:15" s="77" customFormat="1" ht="15.75" outlineLevel="1" x14ac:dyDescent="0.25">
      <c r="A298" s="21"/>
      <c r="F298" s="8" t="s">
        <v>415</v>
      </c>
      <c r="G298" s="34"/>
      <c r="H298" s="34"/>
      <c r="I298" s="34"/>
      <c r="K298" s="128"/>
      <c r="L298" s="128"/>
      <c r="M298" s="128"/>
      <c r="N298" s="128"/>
      <c r="O298" s="128"/>
    </row>
    <row r="299" spans="1:15" s="77" customFormat="1" ht="15.75" x14ac:dyDescent="0.25">
      <c r="A299" s="21"/>
    </row>
    <row r="300" spans="1:15" s="77" customFormat="1" ht="15.75" x14ac:dyDescent="0.25">
      <c r="A300" s="21"/>
      <c r="D300" s="44" t="s">
        <v>416</v>
      </c>
      <c r="J300" s="8"/>
    </row>
    <row r="301" spans="1:15" s="77" customFormat="1" ht="15.75" outlineLevel="1" x14ac:dyDescent="0.25">
      <c r="A301" s="57"/>
      <c r="E301" s="34" t="s">
        <v>417</v>
      </c>
      <c r="F301" s="34"/>
    </row>
    <row r="302" spans="1:15" s="77" customFormat="1" ht="15.75" outlineLevel="1" x14ac:dyDescent="0.25">
      <c r="A302" s="57"/>
      <c r="E302" s="34"/>
      <c r="G302" s="34" t="s">
        <v>418</v>
      </c>
      <c r="I302" s="34"/>
    </row>
    <row r="303" spans="1:15" s="77" customFormat="1" ht="15.75" outlineLevel="1" x14ac:dyDescent="0.25">
      <c r="A303" s="57"/>
      <c r="E303" s="34" t="s">
        <v>419</v>
      </c>
    </row>
    <row r="304" spans="1:15" s="77" customFormat="1" ht="15.75" x14ac:dyDescent="0.25">
      <c r="A304" s="57"/>
      <c r="H304" s="34"/>
      <c r="I304" s="34"/>
      <c r="J304" s="34"/>
      <c r="K304" s="34"/>
      <c r="L304" s="34"/>
    </row>
    <row r="305" spans="1:14" s="77" customFormat="1" ht="15.75" x14ac:dyDescent="0.25">
      <c r="A305" s="57"/>
      <c r="D305" s="44" t="s">
        <v>420</v>
      </c>
      <c r="H305" s="34"/>
      <c r="I305" s="34"/>
      <c r="J305" s="34"/>
      <c r="K305" s="34"/>
      <c r="L305" s="34"/>
    </row>
    <row r="306" spans="1:14" s="77" customFormat="1" ht="15.75" outlineLevel="1" x14ac:dyDescent="0.25">
      <c r="A306" s="42"/>
      <c r="E306" s="77" t="s">
        <v>421</v>
      </c>
      <c r="F306" s="34"/>
      <c r="G306" s="34" t="s">
        <v>422</v>
      </c>
      <c r="H306" s="34"/>
      <c r="I306" s="34"/>
      <c r="J306" s="34"/>
      <c r="K306" s="34"/>
      <c r="L306" s="34"/>
      <c r="M306" s="34"/>
      <c r="N306" s="34"/>
    </row>
    <row r="307" spans="1:14" s="77" customFormat="1" ht="15.75" outlineLevel="1" x14ac:dyDescent="0.25">
      <c r="A307" s="42"/>
      <c r="E307" s="34" t="s">
        <v>423</v>
      </c>
      <c r="F307" s="34"/>
      <c r="G307" s="34"/>
      <c r="H307" s="77" t="s">
        <v>424</v>
      </c>
      <c r="J307" s="34"/>
      <c r="L307" s="8"/>
    </row>
    <row r="308" spans="1:14" s="77" customFormat="1" ht="15.75" outlineLevel="1" x14ac:dyDescent="0.25">
      <c r="A308" s="21"/>
      <c r="I308" s="34"/>
      <c r="J308" s="34"/>
      <c r="K308" s="34"/>
      <c r="L308" s="34"/>
      <c r="M308" s="34"/>
      <c r="N308" s="34"/>
    </row>
    <row r="309" spans="1:14" s="77" customFormat="1" ht="15.75" x14ac:dyDescent="0.25">
      <c r="A309" s="21"/>
      <c r="D309" s="34"/>
    </row>
    <row r="310" spans="1:14" s="34" customFormat="1" ht="15.75" x14ac:dyDescent="0.25">
      <c r="A310" s="1"/>
      <c r="B310" s="81"/>
      <c r="C310" s="43" t="s">
        <v>425</v>
      </c>
      <c r="D310" s="81"/>
      <c r="E310" s="81"/>
      <c r="F310" s="81"/>
      <c r="G310" s="81"/>
      <c r="H310" s="81"/>
      <c r="I310" s="81"/>
      <c r="J310" s="81"/>
    </row>
    <row r="311" spans="1:14" s="34" customFormat="1" ht="15.75" outlineLevel="1" x14ac:dyDescent="0.25">
      <c r="A311" s="58" t="s">
        <v>3</v>
      </c>
      <c r="B311" s="81"/>
      <c r="C311" s="81"/>
      <c r="D311" s="81" t="s">
        <v>426</v>
      </c>
      <c r="E311" s="81"/>
      <c r="F311" s="81"/>
      <c r="G311" s="81"/>
      <c r="H311" s="81"/>
      <c r="I311" s="81"/>
    </row>
    <row r="312" spans="1:14" s="34" customFormat="1" ht="15.75" outlineLevel="1" x14ac:dyDescent="0.25">
      <c r="A312" s="1"/>
      <c r="D312" s="34" t="s">
        <v>427</v>
      </c>
    </row>
    <row r="313" spans="1:14" s="34" customFormat="1" ht="15.75" outlineLevel="1" x14ac:dyDescent="0.25">
      <c r="A313" s="58" t="s">
        <v>3</v>
      </c>
      <c r="B313" s="81"/>
      <c r="C313" s="81"/>
      <c r="D313" s="81" t="s">
        <v>428</v>
      </c>
      <c r="E313" s="81"/>
      <c r="F313" s="81"/>
      <c r="G313" s="81"/>
      <c r="H313" s="81"/>
      <c r="I313" s="81"/>
    </row>
    <row r="314" spans="1:14" s="34" customFormat="1" ht="15.75" outlineLevel="1" x14ac:dyDescent="0.25">
      <c r="A314" s="1"/>
      <c r="B314" s="81"/>
      <c r="C314" s="81"/>
      <c r="E314" s="81"/>
      <c r="F314" s="81"/>
      <c r="G314" s="129" t="s">
        <v>429</v>
      </c>
      <c r="H314" s="81"/>
      <c r="I314" s="81"/>
    </row>
    <row r="315" spans="1:14" s="34" customFormat="1" ht="15.75" x14ac:dyDescent="0.25">
      <c r="A315" s="1"/>
    </row>
    <row r="316" spans="1:14" s="34" customFormat="1" ht="15.75" x14ac:dyDescent="0.25">
      <c r="A316" s="1"/>
    </row>
    <row r="317" spans="1:14" s="77" customFormat="1" ht="15.75" x14ac:dyDescent="0.25">
      <c r="A317" s="42"/>
      <c r="F317" s="34"/>
      <c r="G317" s="34"/>
      <c r="H317" s="34"/>
      <c r="J317" s="34"/>
      <c r="L317" s="34"/>
      <c r="M317" s="34"/>
    </row>
    <row r="318" spans="1:14" s="77" customFormat="1" ht="15.75" x14ac:dyDescent="0.25">
      <c r="A318" s="42"/>
      <c r="B318" s="9"/>
      <c r="C318" s="43" t="s">
        <v>430</v>
      </c>
    </row>
    <row r="319" spans="1:14" s="77" customFormat="1" ht="15.75" x14ac:dyDescent="0.25">
      <c r="A319" s="42"/>
      <c r="D319" s="34"/>
      <c r="F319" s="34"/>
    </row>
    <row r="320" spans="1:14" s="77" customFormat="1" ht="15.75" x14ac:dyDescent="0.25">
      <c r="A320" s="42"/>
      <c r="D320" s="34"/>
      <c r="F320" s="34"/>
    </row>
    <row r="321" spans="1:14" s="77" customFormat="1" ht="15.75" x14ac:dyDescent="0.25">
      <c r="A321" s="42"/>
      <c r="C321" s="43" t="s">
        <v>431</v>
      </c>
      <c r="E321" s="43" t="s">
        <v>432</v>
      </c>
    </row>
    <row r="322" spans="1:14" s="77" customFormat="1" ht="15.75" outlineLevel="1" x14ac:dyDescent="0.25">
      <c r="A322" s="58" t="s">
        <v>3</v>
      </c>
      <c r="D322" s="34" t="s">
        <v>433</v>
      </c>
      <c r="F322" s="34"/>
    </row>
    <row r="323" spans="1:14" s="77" customFormat="1" ht="15.75" outlineLevel="1" x14ac:dyDescent="0.25">
      <c r="A323" s="58" t="s">
        <v>3</v>
      </c>
      <c r="C323" s="29" t="s">
        <v>434</v>
      </c>
      <c r="E323" s="77" t="s">
        <v>435</v>
      </c>
      <c r="G323" s="8" t="s">
        <v>436</v>
      </c>
    </row>
    <row r="324" spans="1:14" s="77" customFormat="1" ht="15.75" outlineLevel="1" x14ac:dyDescent="0.25">
      <c r="A324" s="58"/>
      <c r="C324" s="29" t="s">
        <v>437</v>
      </c>
      <c r="E324" s="77" t="s">
        <v>438</v>
      </c>
      <c r="F324" s="34"/>
      <c r="G324" s="8" t="s">
        <v>439</v>
      </c>
      <c r="I324" s="8" t="s">
        <v>440</v>
      </c>
      <c r="L324" s="34"/>
      <c r="M324" s="34"/>
    </row>
    <row r="325" spans="1:14" s="77" customFormat="1" ht="15.75" outlineLevel="1" x14ac:dyDescent="0.25">
      <c r="A325" s="58"/>
      <c r="C325" s="29" t="s">
        <v>441</v>
      </c>
      <c r="E325" s="77" t="s">
        <v>442</v>
      </c>
      <c r="G325" s="8" t="s">
        <v>443</v>
      </c>
    </row>
    <row r="326" spans="1:14" s="77" customFormat="1" ht="15.75" outlineLevel="1" x14ac:dyDescent="0.25">
      <c r="A326" s="58"/>
    </row>
    <row r="327" spans="1:14" s="77" customFormat="1" ht="15.75" outlineLevel="1" x14ac:dyDescent="0.25">
      <c r="A327" s="58"/>
      <c r="E327" s="49" t="s">
        <v>444</v>
      </c>
    </row>
    <row r="328" spans="1:14" s="77" customFormat="1" ht="15.75" outlineLevel="1" x14ac:dyDescent="0.25">
      <c r="A328" s="58"/>
      <c r="I328" s="8"/>
    </row>
    <row r="329" spans="1:14" s="77" customFormat="1" ht="15.75" x14ac:dyDescent="0.25">
      <c r="A329" s="58"/>
      <c r="D329" s="43"/>
      <c r="E329" s="34"/>
      <c r="F329" s="34"/>
      <c r="G329" s="34"/>
      <c r="H329" s="34"/>
      <c r="I329" s="8"/>
      <c r="J329" s="34"/>
      <c r="K329" s="34"/>
      <c r="L329" s="34"/>
      <c r="M329" s="34"/>
    </row>
    <row r="330" spans="1:14" s="14" customFormat="1" ht="15.75" x14ac:dyDescent="0.25">
      <c r="A330" s="58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</row>
    <row r="331" spans="1:14" s="77" customFormat="1" ht="15.75" x14ac:dyDescent="0.25">
      <c r="A331" s="21"/>
      <c r="F331" s="34"/>
      <c r="G331" s="131"/>
      <c r="H331" s="132"/>
      <c r="I331" s="131"/>
      <c r="J331" s="131"/>
      <c r="K331" s="34"/>
      <c r="L331" s="34"/>
      <c r="M331" s="34"/>
    </row>
    <row r="332" spans="1:14" s="77" customFormat="1" ht="15.75" x14ac:dyDescent="0.25">
      <c r="A332" s="21"/>
      <c r="B332" s="9"/>
      <c r="C332" s="43" t="s">
        <v>445</v>
      </c>
      <c r="F332" s="43" t="s">
        <v>446</v>
      </c>
      <c r="K332" s="34"/>
      <c r="L332" s="34"/>
      <c r="M332" s="34"/>
    </row>
    <row r="333" spans="1:14" s="77" customFormat="1" ht="15.75" outlineLevel="1" x14ac:dyDescent="0.25">
      <c r="A333" s="21"/>
      <c r="E333" s="34"/>
      <c r="F333" s="34"/>
      <c r="G333" s="131"/>
      <c r="H333" s="131"/>
      <c r="I333" s="131"/>
      <c r="J333" s="34"/>
      <c r="K333" s="34"/>
      <c r="L333" s="34"/>
      <c r="M333" s="34"/>
    </row>
    <row r="334" spans="1:14" s="77" customFormat="1" ht="15.75" outlineLevel="1" x14ac:dyDescent="0.25">
      <c r="A334" s="58" t="s">
        <v>3</v>
      </c>
      <c r="C334" s="34" t="s">
        <v>447</v>
      </c>
      <c r="D334" s="34"/>
      <c r="E334" s="34"/>
      <c r="F334" s="49" t="s">
        <v>448</v>
      </c>
      <c r="J334" s="34"/>
      <c r="K334" s="34"/>
      <c r="L334" s="34"/>
      <c r="M334" s="34"/>
    </row>
    <row r="335" spans="1:14" s="77" customFormat="1" ht="15.75" outlineLevel="1" x14ac:dyDescent="0.25">
      <c r="A335" s="21"/>
      <c r="C335" s="49" t="s">
        <v>449</v>
      </c>
      <c r="E335" s="34"/>
      <c r="F335" s="34"/>
      <c r="J335" s="34"/>
      <c r="K335" s="34"/>
      <c r="L335" s="34"/>
      <c r="M335" s="34"/>
    </row>
    <row r="336" spans="1:14" s="77" customFormat="1" ht="15.75" outlineLevel="1" x14ac:dyDescent="0.25">
      <c r="A336" s="21"/>
      <c r="D336" s="34"/>
      <c r="E336" s="34"/>
      <c r="F336" s="34"/>
      <c r="J336" s="34"/>
      <c r="K336" s="131"/>
      <c r="L336" s="131"/>
      <c r="M336" s="34"/>
    </row>
    <row r="337" spans="1:14" s="77" customFormat="1" ht="15.75" outlineLevel="1" x14ac:dyDescent="0.25">
      <c r="A337" s="21"/>
      <c r="J337" s="131"/>
      <c r="K337" s="131"/>
      <c r="L337" s="131"/>
      <c r="M337" s="27"/>
    </row>
    <row r="338" spans="1:14" s="14" customFormat="1" ht="15.75" x14ac:dyDescent="0.25">
      <c r="A338" s="57"/>
      <c r="C338" s="43" t="s">
        <v>450</v>
      </c>
    </row>
    <row r="339" spans="1:14" s="14" customFormat="1" ht="17.25" x14ac:dyDescent="0.3">
      <c r="A339" s="57"/>
      <c r="E339" s="133" t="s">
        <v>451</v>
      </c>
      <c r="F339" s="133"/>
      <c r="G339" s="133"/>
      <c r="H339" s="133"/>
      <c r="I339" s="134" t="s">
        <v>452</v>
      </c>
      <c r="J339" s="135"/>
      <c r="K339" s="135"/>
      <c r="L339" s="130"/>
    </row>
    <row r="340" spans="1:14" s="14" customFormat="1" ht="17.25" x14ac:dyDescent="0.3">
      <c r="A340" s="57"/>
      <c r="E340" s="136" t="s">
        <v>453</v>
      </c>
      <c r="F340" s="137"/>
      <c r="G340" s="138" t="s">
        <v>454</v>
      </c>
      <c r="H340" s="139"/>
      <c r="I340" s="140"/>
      <c r="J340" s="140"/>
      <c r="K340" s="140"/>
      <c r="L340" s="130"/>
    </row>
    <row r="341" spans="1:14" s="14" customFormat="1" ht="18.75" x14ac:dyDescent="0.3">
      <c r="A341" s="57"/>
      <c r="C341" s="141"/>
      <c r="D341" s="142" t="s">
        <v>455</v>
      </c>
      <c r="E341" s="143"/>
      <c r="F341" s="144"/>
      <c r="G341" s="143"/>
      <c r="H341" s="144"/>
      <c r="I341" s="143"/>
      <c r="J341" s="130"/>
      <c r="K341" s="130"/>
      <c r="L341" s="130"/>
      <c r="M341" s="130"/>
    </row>
    <row r="342" spans="1:14" s="14" customFormat="1" ht="18.75" x14ac:dyDescent="0.3">
      <c r="A342" s="57"/>
      <c r="C342" s="141"/>
      <c r="D342" s="142" t="s">
        <v>456</v>
      </c>
      <c r="E342" s="130"/>
      <c r="F342" s="144"/>
      <c r="G342" s="130"/>
      <c r="H342" s="144"/>
      <c r="I342" s="130"/>
      <c r="J342" s="130"/>
      <c r="K342" s="130"/>
      <c r="L342" s="130"/>
    </row>
    <row r="343" spans="1:14" s="14" customFormat="1" ht="18.75" x14ac:dyDescent="0.3">
      <c r="A343" s="57"/>
      <c r="C343" s="141"/>
      <c r="D343" s="142" t="s">
        <v>457</v>
      </c>
      <c r="E343" s="130"/>
      <c r="F343" s="144"/>
      <c r="G343" s="130"/>
      <c r="H343" s="144"/>
      <c r="I343" s="130"/>
      <c r="J343" s="130"/>
      <c r="K343" s="130"/>
      <c r="L343" s="130"/>
    </row>
    <row r="344" spans="1:14" s="14" customFormat="1" ht="18.75" x14ac:dyDescent="0.3">
      <c r="A344" s="57"/>
      <c r="C344" s="141"/>
      <c r="D344" s="142" t="s">
        <v>458</v>
      </c>
      <c r="E344" s="130"/>
      <c r="F344" s="144"/>
      <c r="G344" s="130"/>
      <c r="H344" s="144"/>
      <c r="I344" s="130"/>
      <c r="J344" s="130"/>
      <c r="K344" s="130"/>
      <c r="L344" s="130"/>
    </row>
    <row r="345" spans="1:14" s="14" customFormat="1" ht="18.75" x14ac:dyDescent="0.3">
      <c r="A345" s="57"/>
      <c r="C345" s="141"/>
      <c r="D345" s="142" t="s">
        <v>459</v>
      </c>
      <c r="E345" s="130"/>
      <c r="F345" s="144"/>
      <c r="G345" s="130"/>
      <c r="H345" s="144"/>
      <c r="I345" s="130"/>
      <c r="J345" s="130"/>
      <c r="K345" s="130"/>
      <c r="L345" s="130"/>
    </row>
    <row r="346" spans="1:14" s="14" customFormat="1" ht="18.75" x14ac:dyDescent="0.3">
      <c r="A346" s="57"/>
      <c r="C346" s="142"/>
      <c r="D346" s="142" t="s">
        <v>460</v>
      </c>
      <c r="E346" s="130"/>
      <c r="F346" s="144"/>
      <c r="G346" s="130"/>
      <c r="H346" s="144"/>
      <c r="I346" s="130"/>
      <c r="J346" s="130"/>
      <c r="K346" s="130"/>
      <c r="L346" s="130"/>
      <c r="M346" s="130"/>
      <c r="N346" s="130"/>
    </row>
    <row r="347" spans="1:14" s="14" customFormat="1" ht="18.75" x14ac:dyDescent="0.3">
      <c r="A347" s="57"/>
      <c r="C347" s="142"/>
      <c r="D347" s="142" t="s">
        <v>461</v>
      </c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</row>
    <row r="348" spans="1:14" s="14" customFormat="1" ht="15.75" x14ac:dyDescent="0.25">
      <c r="A348" s="57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</row>
    <row r="349" spans="1:14" s="14" customFormat="1" ht="17.25" outlineLevel="1" x14ac:dyDescent="0.3">
      <c r="A349" s="57"/>
      <c r="E349" s="133" t="s">
        <v>451</v>
      </c>
      <c r="F349" s="133"/>
      <c r="G349" s="133"/>
      <c r="H349" s="133"/>
      <c r="I349" s="134" t="s">
        <v>452</v>
      </c>
      <c r="J349" s="135"/>
      <c r="K349" s="135"/>
      <c r="L349" s="130"/>
    </row>
    <row r="350" spans="1:14" s="14" customFormat="1" ht="17.25" outlineLevel="1" x14ac:dyDescent="0.3">
      <c r="A350" s="57"/>
      <c r="E350" s="136" t="s">
        <v>453</v>
      </c>
      <c r="F350" s="137"/>
      <c r="G350" s="138" t="s">
        <v>454</v>
      </c>
      <c r="H350" s="139"/>
      <c r="I350" s="140"/>
      <c r="J350" s="140"/>
      <c r="K350" s="140"/>
      <c r="L350" s="130"/>
    </row>
    <row r="351" spans="1:14" s="14" customFormat="1" ht="18.75" outlineLevel="1" x14ac:dyDescent="0.3">
      <c r="A351" s="57"/>
      <c r="C351" s="141"/>
      <c r="D351" s="142" t="s">
        <v>455</v>
      </c>
      <c r="E351" s="143" t="str">
        <f>"2-4"</f>
        <v>2-4</v>
      </c>
      <c r="F351" s="144"/>
      <c r="G351" s="143" t="str">
        <f>"4-7"</f>
        <v>4-7</v>
      </c>
      <c r="H351" s="144"/>
      <c r="I351" s="143" t="str">
        <f>"7-12"</f>
        <v>7-12</v>
      </c>
      <c r="J351" s="130"/>
      <c r="K351" s="130"/>
      <c r="L351" s="130"/>
      <c r="M351" s="130"/>
    </row>
    <row r="352" spans="1:14" s="14" customFormat="1" ht="18.75" outlineLevel="1" x14ac:dyDescent="0.3">
      <c r="A352" s="57"/>
      <c r="C352" s="141"/>
      <c r="D352" s="142" t="s">
        <v>456</v>
      </c>
      <c r="E352" s="130" t="s">
        <v>462</v>
      </c>
      <c r="F352" s="144"/>
      <c r="G352" s="130" t="s">
        <v>463</v>
      </c>
      <c r="H352" s="144"/>
      <c r="I352" s="130" t="s">
        <v>411</v>
      </c>
      <c r="J352" s="130"/>
      <c r="K352" s="130"/>
      <c r="L352" s="130"/>
    </row>
    <row r="353" spans="1:15" s="14" customFormat="1" ht="18.75" outlineLevel="1" x14ac:dyDescent="0.3">
      <c r="A353" s="57"/>
      <c r="C353" s="141"/>
      <c r="D353" s="142" t="s">
        <v>457</v>
      </c>
      <c r="E353" s="145" t="s">
        <v>464</v>
      </c>
      <c r="F353" s="144"/>
      <c r="G353" s="145" t="s">
        <v>464</v>
      </c>
      <c r="H353" s="144"/>
      <c r="I353" s="146" t="s">
        <v>238</v>
      </c>
      <c r="J353" s="130"/>
      <c r="K353" s="130"/>
      <c r="L353" s="130"/>
    </row>
    <row r="354" spans="1:15" s="14" customFormat="1" ht="18.75" outlineLevel="1" x14ac:dyDescent="0.3">
      <c r="A354" s="57"/>
      <c r="C354" s="141"/>
      <c r="D354" s="142" t="s">
        <v>458</v>
      </c>
      <c r="E354" s="145" t="s">
        <v>464</v>
      </c>
      <c r="F354" s="144"/>
      <c r="G354" s="145" t="s">
        <v>464</v>
      </c>
      <c r="H354" s="144"/>
      <c r="I354" s="146" t="s">
        <v>465</v>
      </c>
      <c r="J354" s="130"/>
      <c r="K354" s="130"/>
      <c r="L354" s="130"/>
    </row>
    <row r="355" spans="1:15" s="14" customFormat="1" ht="18.75" outlineLevel="1" x14ac:dyDescent="0.3">
      <c r="A355" s="57"/>
      <c r="C355" s="141"/>
      <c r="D355" s="142" t="s">
        <v>459</v>
      </c>
      <c r="E355" s="146" t="s">
        <v>465</v>
      </c>
      <c r="F355" s="144"/>
      <c r="G355" s="146" t="s">
        <v>465</v>
      </c>
      <c r="H355" s="144"/>
      <c r="I355" s="145" t="s">
        <v>464</v>
      </c>
      <c r="J355" s="130"/>
      <c r="K355" s="130"/>
      <c r="L355" s="130"/>
    </row>
    <row r="356" spans="1:15" s="14" customFormat="1" ht="18.75" outlineLevel="1" x14ac:dyDescent="0.3">
      <c r="A356" s="57"/>
      <c r="C356" s="142"/>
      <c r="D356" s="142" t="s">
        <v>460</v>
      </c>
      <c r="E356" s="145" t="s">
        <v>464</v>
      </c>
      <c r="F356" s="144"/>
      <c r="G356" s="145" t="s">
        <v>464</v>
      </c>
      <c r="H356" s="144"/>
      <c r="I356" s="146" t="s">
        <v>465</v>
      </c>
      <c r="J356" s="130"/>
      <c r="K356" s="130"/>
      <c r="L356" s="130"/>
      <c r="M356" s="130"/>
      <c r="N356" s="130"/>
    </row>
    <row r="357" spans="1:15" s="14" customFormat="1" ht="18.75" x14ac:dyDescent="0.3">
      <c r="A357" s="57"/>
      <c r="C357" s="142"/>
      <c r="D357" s="142" t="s">
        <v>461</v>
      </c>
      <c r="E357" s="147" t="s">
        <v>466</v>
      </c>
      <c r="F357" s="144"/>
      <c r="G357" s="147" t="s">
        <v>467</v>
      </c>
      <c r="H357" s="144"/>
      <c r="I357" s="147" t="s">
        <v>468</v>
      </c>
      <c r="J357" s="147"/>
      <c r="K357" s="147"/>
      <c r="L357" s="130"/>
      <c r="M357" s="130"/>
      <c r="N357" s="130"/>
    </row>
    <row r="358" spans="1:15" s="77" customFormat="1" ht="15.75" x14ac:dyDescent="0.25">
      <c r="A358" s="57"/>
      <c r="J358" s="131"/>
      <c r="K358" s="131"/>
      <c r="L358" s="131"/>
      <c r="M358" s="34"/>
    </row>
    <row r="359" spans="1:15" s="77" customFormat="1" ht="15.75" x14ac:dyDescent="0.25">
      <c r="A359" s="57"/>
    </row>
    <row r="360" spans="1:15" s="77" customFormat="1" ht="15.75" x14ac:dyDescent="0.25">
      <c r="A360" s="1"/>
    </row>
    <row r="361" spans="1:15" s="77" customFormat="1" ht="15.75" x14ac:dyDescent="0.25">
      <c r="A361" s="1"/>
      <c r="E361" s="43" t="s">
        <v>469</v>
      </c>
      <c r="G361" s="43" t="s">
        <v>4</v>
      </c>
    </row>
    <row r="362" spans="1:15" s="77" customFormat="1" ht="15.75" outlineLevel="1" x14ac:dyDescent="0.25">
      <c r="A362" s="58" t="s">
        <v>3</v>
      </c>
      <c r="E362" s="34" t="s">
        <v>470</v>
      </c>
      <c r="H362" s="8" t="s">
        <v>471</v>
      </c>
    </row>
    <row r="363" spans="1:15" s="77" customFormat="1" ht="15.75" outlineLevel="1" x14ac:dyDescent="0.25">
      <c r="A363" s="1"/>
      <c r="E363" s="34" t="s">
        <v>472</v>
      </c>
      <c r="H363" s="8" t="s">
        <v>473</v>
      </c>
    </row>
    <row r="364" spans="1:15" s="77" customFormat="1" ht="15.75" outlineLevel="1" x14ac:dyDescent="0.25">
      <c r="A364" s="58" t="s">
        <v>3</v>
      </c>
      <c r="E364" s="34" t="s">
        <v>474</v>
      </c>
      <c r="H364" s="8" t="s">
        <v>475</v>
      </c>
    </row>
    <row r="365" spans="1:15" s="77" customFormat="1" ht="15.75" outlineLevel="1" x14ac:dyDescent="0.25">
      <c r="A365" s="1"/>
      <c r="E365" s="34" t="s">
        <v>476</v>
      </c>
      <c r="H365" s="8" t="s">
        <v>477</v>
      </c>
    </row>
    <row r="366" spans="1:15" s="77" customFormat="1" ht="15.75" x14ac:dyDescent="0.25">
      <c r="A366" s="1"/>
    </row>
    <row r="367" spans="1:15" s="77" customFormat="1" ht="15.75" x14ac:dyDescent="0.25">
      <c r="A367" s="1"/>
      <c r="E367" s="148" t="s">
        <v>478</v>
      </c>
      <c r="F367" s="148"/>
      <c r="G367" s="148"/>
      <c r="H367" s="149" t="s">
        <v>479</v>
      </c>
      <c r="I367" s="149"/>
      <c r="J367" s="149"/>
      <c r="K367" s="149"/>
      <c r="L367" s="149"/>
      <c r="M367" s="149"/>
      <c r="N367" s="148"/>
      <c r="O367" s="148"/>
    </row>
    <row r="368" spans="1:15" s="77" customFormat="1" ht="15.75" x14ac:dyDescent="0.25">
      <c r="A368" s="1"/>
      <c r="B368" s="150"/>
      <c r="C368" s="150"/>
      <c r="D368" s="150" t="s">
        <v>480</v>
      </c>
      <c r="N368" s="8"/>
    </row>
    <row r="369" spans="1:15" s="77" customFormat="1" ht="15.75" x14ac:dyDescent="0.25">
      <c r="A369" s="1"/>
      <c r="B369" s="150"/>
      <c r="C369" s="150"/>
      <c r="D369" s="150" t="s">
        <v>481</v>
      </c>
      <c r="L369" s="8"/>
    </row>
    <row r="370" spans="1:15" s="77" customFormat="1" ht="15.75" x14ac:dyDescent="0.25">
      <c r="A370" s="1"/>
      <c r="B370" s="150"/>
      <c r="C370" s="150"/>
      <c r="D370" s="150" t="s">
        <v>482</v>
      </c>
      <c r="L370" s="8"/>
    </row>
    <row r="371" spans="1:15" s="77" customFormat="1" ht="15.75" x14ac:dyDescent="0.25">
      <c r="A371" s="58" t="s">
        <v>3</v>
      </c>
      <c r="B371" s="150"/>
      <c r="C371" s="150"/>
      <c r="D371" s="150" t="s">
        <v>483</v>
      </c>
    </row>
    <row r="372" spans="1:15" s="77" customFormat="1" ht="15.75" x14ac:dyDescent="0.25">
      <c r="A372" s="1"/>
    </row>
    <row r="373" spans="1:15" s="77" customFormat="1" ht="15.75" outlineLevel="1" x14ac:dyDescent="0.25">
      <c r="A373" s="1"/>
      <c r="E373" s="148" t="s">
        <v>478</v>
      </c>
      <c r="F373" s="148"/>
      <c r="G373" s="148"/>
      <c r="H373" s="149" t="s">
        <v>479</v>
      </c>
      <c r="I373" s="149"/>
      <c r="J373" s="149"/>
      <c r="K373" s="149"/>
      <c r="L373" s="149"/>
      <c r="M373" s="149"/>
      <c r="N373" s="148"/>
      <c r="O373" s="148"/>
    </row>
    <row r="374" spans="1:15" s="77" customFormat="1" ht="15.75" outlineLevel="1" x14ac:dyDescent="0.25">
      <c r="A374" s="1"/>
      <c r="B374" s="150"/>
      <c r="C374" s="150"/>
      <c r="D374" s="150" t="s">
        <v>480</v>
      </c>
      <c r="E374" s="77" t="s">
        <v>484</v>
      </c>
      <c r="H374" s="77" t="s">
        <v>485</v>
      </c>
      <c r="N374" s="8" t="s">
        <v>486</v>
      </c>
    </row>
    <row r="375" spans="1:15" s="77" customFormat="1" ht="15.75" outlineLevel="1" x14ac:dyDescent="0.25">
      <c r="A375" s="1"/>
      <c r="B375" s="150"/>
      <c r="C375" s="150"/>
      <c r="D375" s="150" t="s">
        <v>481</v>
      </c>
      <c r="E375" s="77" t="s">
        <v>487</v>
      </c>
      <c r="H375" s="151" t="s">
        <v>488</v>
      </c>
      <c r="N375" s="8" t="s">
        <v>489</v>
      </c>
    </row>
    <row r="376" spans="1:15" s="77" customFormat="1" ht="15.75" outlineLevel="1" x14ac:dyDescent="0.25">
      <c r="A376" s="1"/>
      <c r="B376" s="150"/>
      <c r="C376" s="150"/>
      <c r="D376" s="152" t="s">
        <v>482</v>
      </c>
      <c r="E376" s="77" t="s">
        <v>490</v>
      </c>
      <c r="H376" s="151" t="s">
        <v>491</v>
      </c>
      <c r="N376" s="8" t="s">
        <v>475</v>
      </c>
    </row>
    <row r="377" spans="1:15" s="77" customFormat="1" ht="15.75" outlineLevel="1" x14ac:dyDescent="0.25">
      <c r="A377" s="1"/>
      <c r="B377" s="150"/>
      <c r="C377" s="150"/>
      <c r="D377" s="152" t="s">
        <v>483</v>
      </c>
      <c r="E377" s="77" t="s">
        <v>490</v>
      </c>
      <c r="H377" s="77" t="s">
        <v>492</v>
      </c>
      <c r="N377" s="8" t="s">
        <v>477</v>
      </c>
    </row>
    <row r="378" spans="1:15" s="77" customFormat="1" ht="15.75" x14ac:dyDescent="0.25">
      <c r="B378" s="153"/>
    </row>
    <row r="379" spans="1:15" s="77" customFormat="1" ht="15.75" x14ac:dyDescent="0.25">
      <c r="A379" s="21"/>
      <c r="B379" s="43" t="s">
        <v>493</v>
      </c>
      <c r="E379" s="43" t="s">
        <v>494</v>
      </c>
      <c r="G379" s="43" t="s">
        <v>495</v>
      </c>
    </row>
    <row r="380" spans="1:15" s="77" customFormat="1" ht="15.75" outlineLevel="1" x14ac:dyDescent="0.25">
      <c r="A380" s="21"/>
      <c r="C380" s="43"/>
      <c r="E380" s="125" t="s">
        <v>496</v>
      </c>
      <c r="G380" s="34" t="s">
        <v>497</v>
      </c>
    </row>
    <row r="381" spans="1:15" s="77" customFormat="1" ht="15.75" x14ac:dyDescent="0.25">
      <c r="A381" s="21"/>
    </row>
    <row r="382" spans="1:15" s="77" customFormat="1" ht="15.75" x14ac:dyDescent="0.25">
      <c r="A382" s="21"/>
      <c r="B382" s="43" t="s">
        <v>498</v>
      </c>
      <c r="E382" s="43" t="s">
        <v>494</v>
      </c>
    </row>
    <row r="383" spans="1:15" s="77" customFormat="1" ht="15.75" outlineLevel="1" x14ac:dyDescent="0.25">
      <c r="A383" s="21"/>
      <c r="E383" s="125" t="s">
        <v>499</v>
      </c>
      <c r="F383" s="34"/>
      <c r="G383" s="34"/>
      <c r="H383" s="34"/>
      <c r="I383" s="34"/>
      <c r="J383" s="34"/>
      <c r="K383" s="34"/>
      <c r="L383" s="34"/>
    </row>
    <row r="384" spans="1:15" s="77" customFormat="1" ht="15.75" x14ac:dyDescent="0.25">
      <c r="A384" s="21"/>
      <c r="E384" s="44"/>
      <c r="F384" s="34"/>
      <c r="G384" s="34"/>
      <c r="H384" s="34"/>
      <c r="I384" s="34"/>
      <c r="J384" s="34"/>
      <c r="K384" s="34"/>
      <c r="L384" s="34"/>
    </row>
    <row r="385" spans="1:12" s="77" customFormat="1" ht="15.75" x14ac:dyDescent="0.25">
      <c r="A385" s="57"/>
      <c r="E385" s="44" t="s">
        <v>500</v>
      </c>
      <c r="F385" s="34"/>
      <c r="G385" s="34"/>
      <c r="H385" s="34"/>
      <c r="I385" s="34"/>
      <c r="J385" s="34"/>
      <c r="K385" s="34"/>
      <c r="L385" s="34"/>
    </row>
    <row r="386" spans="1:12" s="77" customFormat="1" ht="15.75" outlineLevel="1" x14ac:dyDescent="0.25">
      <c r="A386" s="57"/>
      <c r="E386" s="34" t="s">
        <v>501</v>
      </c>
      <c r="F386" s="34"/>
      <c r="G386" s="34"/>
      <c r="H386" s="34"/>
      <c r="J386" s="34"/>
      <c r="K386" s="34"/>
      <c r="L386" s="34"/>
    </row>
    <row r="387" spans="1:12" s="77" customFormat="1" ht="15.75" outlineLevel="1" x14ac:dyDescent="0.25">
      <c r="A387" s="57"/>
      <c r="E387" s="34"/>
      <c r="F387" s="34"/>
      <c r="G387" s="34"/>
      <c r="I387" s="34"/>
      <c r="J387" s="34"/>
      <c r="L387" s="34"/>
    </row>
    <row r="388" spans="1:12" s="77" customFormat="1" ht="15.75" x14ac:dyDescent="0.25">
      <c r="A388" s="21"/>
      <c r="E388" s="43" t="s">
        <v>502</v>
      </c>
      <c r="F388" s="34"/>
      <c r="G388" s="34"/>
      <c r="H388" s="34"/>
      <c r="I388" s="34"/>
      <c r="J388" s="34"/>
      <c r="L388" s="34"/>
    </row>
    <row r="389" spans="1:12" s="77" customFormat="1" ht="15.75" hidden="1" outlineLevel="1" x14ac:dyDescent="0.25">
      <c r="A389" s="21"/>
      <c r="E389" s="34" t="s">
        <v>503</v>
      </c>
      <c r="F389" s="34"/>
      <c r="G389" s="28" t="s">
        <v>504</v>
      </c>
      <c r="H389" s="34"/>
      <c r="I389" s="34"/>
      <c r="J389" s="34"/>
      <c r="K389" s="34"/>
      <c r="L389" s="34"/>
    </row>
    <row r="390" spans="1:12" s="77" customFormat="1" ht="15.75" collapsed="1" x14ac:dyDescent="0.25">
      <c r="A390" s="21"/>
      <c r="F390" s="34"/>
      <c r="G390" s="34"/>
      <c r="H390" s="34"/>
      <c r="I390" s="34"/>
      <c r="J390" s="34"/>
      <c r="K390" s="34"/>
      <c r="L390" s="34"/>
    </row>
    <row r="391" spans="1:12" s="77" customFormat="1" ht="15.75" x14ac:dyDescent="0.25">
      <c r="A391" s="21"/>
      <c r="E391" s="43" t="s">
        <v>505</v>
      </c>
      <c r="F391" s="34"/>
      <c r="G391" s="34"/>
      <c r="H391" s="34"/>
      <c r="I391" s="34"/>
      <c r="J391" s="34"/>
      <c r="K391" s="34"/>
      <c r="L391" s="34"/>
    </row>
    <row r="392" spans="1:12" s="77" customFormat="1" ht="15.75" outlineLevel="1" x14ac:dyDescent="0.25">
      <c r="A392" s="21"/>
      <c r="E392" s="34" t="s">
        <v>506</v>
      </c>
      <c r="F392" s="34" t="s">
        <v>507</v>
      </c>
      <c r="G392" s="34"/>
      <c r="H392" s="28" t="s">
        <v>508</v>
      </c>
      <c r="I392" s="34"/>
      <c r="J392" s="34"/>
      <c r="K392" s="34"/>
      <c r="L392" s="34"/>
    </row>
    <row r="393" spans="1:12" s="77" customFormat="1" ht="15.75" outlineLevel="1" x14ac:dyDescent="0.25">
      <c r="A393" s="21"/>
      <c r="E393" s="34"/>
      <c r="F393" s="34" t="s">
        <v>509</v>
      </c>
      <c r="G393" s="27"/>
      <c r="H393" s="28" t="s">
        <v>510</v>
      </c>
      <c r="I393" s="34"/>
      <c r="J393" s="34"/>
      <c r="K393" s="34"/>
      <c r="L393" s="34"/>
    </row>
    <row r="394" spans="1:12" s="77" customFormat="1" ht="15.75" x14ac:dyDescent="0.25">
      <c r="A394" s="21"/>
      <c r="H394" s="34"/>
      <c r="I394" s="34"/>
      <c r="J394" s="34"/>
      <c r="K394" s="34"/>
      <c r="L394" s="34"/>
    </row>
    <row r="395" spans="1:12" s="77" customFormat="1" ht="15.75" x14ac:dyDescent="0.25">
      <c r="A395" s="21"/>
      <c r="H395" s="34"/>
      <c r="I395" s="34"/>
      <c r="J395" s="34"/>
      <c r="K395" s="34"/>
      <c r="L395" s="34"/>
    </row>
    <row r="396" spans="1:12" s="77" customFormat="1" ht="15.75" x14ac:dyDescent="0.25">
      <c r="A396" s="21"/>
      <c r="B396" s="43" t="s">
        <v>511</v>
      </c>
      <c r="E396" s="43" t="s">
        <v>494</v>
      </c>
      <c r="G396" s="43" t="s">
        <v>4</v>
      </c>
    </row>
    <row r="397" spans="1:12" s="77" customFormat="1" ht="15.75" outlineLevel="1" x14ac:dyDescent="0.25">
      <c r="A397" s="21"/>
      <c r="E397" s="125" t="s">
        <v>512</v>
      </c>
    </row>
    <row r="398" spans="1:12" s="77" customFormat="1" ht="15.75" x14ac:dyDescent="0.25">
      <c r="A398" s="21"/>
      <c r="E398" s="34"/>
      <c r="G398" s="28" t="s">
        <v>513</v>
      </c>
    </row>
    <row r="399" spans="1:12" s="77" customFormat="1" ht="15.75" x14ac:dyDescent="0.25">
      <c r="A399" s="21"/>
    </row>
    <row r="400" spans="1:12" s="77" customFormat="1" ht="15.75" x14ac:dyDescent="0.25">
      <c r="A400" s="21"/>
      <c r="B400" s="43" t="s">
        <v>514</v>
      </c>
      <c r="E400" s="43" t="s">
        <v>494</v>
      </c>
    </row>
    <row r="401" spans="1:10" s="77" customFormat="1" ht="15.75" outlineLevel="1" x14ac:dyDescent="0.25">
      <c r="A401" s="21"/>
      <c r="C401" s="43"/>
      <c r="E401" s="125" t="s">
        <v>512</v>
      </c>
    </row>
    <row r="402" spans="1:10" s="77" customFormat="1" ht="15.75" x14ac:dyDescent="0.25">
      <c r="A402" s="21"/>
      <c r="C402" s="43"/>
      <c r="E402" s="43" t="s">
        <v>515</v>
      </c>
    </row>
    <row r="403" spans="1:10" s="77" customFormat="1" ht="15.75" hidden="1" outlineLevel="1" x14ac:dyDescent="0.25">
      <c r="A403" s="21"/>
      <c r="E403" s="34" t="s">
        <v>516</v>
      </c>
    </row>
    <row r="404" spans="1:10" s="77" customFormat="1" ht="15.75" hidden="1" outlineLevel="1" x14ac:dyDescent="0.25">
      <c r="A404" s="21"/>
      <c r="E404" s="34"/>
    </row>
    <row r="405" spans="1:10" s="77" customFormat="1" ht="15.75" collapsed="1" x14ac:dyDescent="0.25">
      <c r="A405" s="21"/>
      <c r="C405" s="43"/>
      <c r="E405" s="43" t="s">
        <v>517</v>
      </c>
    </row>
    <row r="406" spans="1:10" s="77" customFormat="1" ht="15.75" outlineLevel="1" x14ac:dyDescent="0.25">
      <c r="A406" s="58"/>
      <c r="E406" s="34" t="s">
        <v>518</v>
      </c>
      <c r="F406" s="34"/>
      <c r="H406" s="34"/>
    </row>
    <row r="407" spans="1:10" s="77" customFormat="1" ht="15.75" outlineLevel="1" x14ac:dyDescent="0.25">
      <c r="A407" s="58" t="s">
        <v>3</v>
      </c>
      <c r="F407" s="34" t="s">
        <v>519</v>
      </c>
      <c r="G407" s="34"/>
      <c r="H407" s="34" t="s">
        <v>520</v>
      </c>
    </row>
    <row r="408" spans="1:10" s="77" customFormat="1" ht="15.75" outlineLevel="1" x14ac:dyDescent="0.25">
      <c r="A408" s="58"/>
      <c r="F408" s="34" t="s">
        <v>521</v>
      </c>
      <c r="G408" s="34"/>
      <c r="H408" s="34" t="s">
        <v>522</v>
      </c>
    </row>
    <row r="409" spans="1:10" s="77" customFormat="1" ht="15.75" x14ac:dyDescent="0.25">
      <c r="A409" s="58"/>
    </row>
    <row r="410" spans="1:10" s="77" customFormat="1" ht="15.75" x14ac:dyDescent="0.25">
      <c r="A410" s="57"/>
      <c r="E410" s="44" t="s">
        <v>523</v>
      </c>
    </row>
    <row r="411" spans="1:10" s="77" customFormat="1" ht="15.75" outlineLevel="1" x14ac:dyDescent="0.25">
      <c r="A411" s="57"/>
      <c r="E411" s="34"/>
      <c r="F411" s="34" t="s">
        <v>524</v>
      </c>
      <c r="G411" s="34"/>
      <c r="H411" s="34"/>
      <c r="I411" s="34"/>
      <c r="J411" s="34"/>
    </row>
    <row r="412" spans="1:10" s="77" customFormat="1" ht="15.75" outlineLevel="1" x14ac:dyDescent="0.25">
      <c r="A412" s="57"/>
      <c r="E412" s="34"/>
      <c r="F412" s="34"/>
      <c r="G412" s="8" t="s">
        <v>525</v>
      </c>
      <c r="H412" s="34"/>
      <c r="I412" s="8" t="s">
        <v>477</v>
      </c>
      <c r="J412" s="34"/>
    </row>
    <row r="413" spans="1:10" s="77" customFormat="1" ht="15.75" x14ac:dyDescent="0.25">
      <c r="A413" s="57"/>
    </row>
    <row r="414" spans="1:10" s="77" customFormat="1" ht="15.75" x14ac:dyDescent="0.25">
      <c r="A414" s="57"/>
      <c r="E414" s="44" t="s">
        <v>526</v>
      </c>
    </row>
    <row r="415" spans="1:10" s="77" customFormat="1" ht="15.75" outlineLevel="1" x14ac:dyDescent="0.25">
      <c r="A415" s="57"/>
      <c r="E415" s="34" t="s">
        <v>527</v>
      </c>
    </row>
    <row r="416" spans="1:10" s="77" customFormat="1" ht="15.75" x14ac:dyDescent="0.25">
      <c r="A416" s="57"/>
    </row>
    <row r="417" spans="1:15" s="77" customFormat="1" ht="15.75" x14ac:dyDescent="0.25">
      <c r="A417" s="58"/>
      <c r="C417" s="43" t="s">
        <v>528</v>
      </c>
    </row>
    <row r="418" spans="1:15" s="77" customFormat="1" ht="15.75" outlineLevel="1" x14ac:dyDescent="0.25">
      <c r="A418" s="58"/>
      <c r="C418" s="154" t="s">
        <v>529</v>
      </c>
      <c r="E418" s="34" t="s">
        <v>530</v>
      </c>
      <c r="F418" s="34"/>
      <c r="G418" s="34"/>
      <c r="I418" s="34" t="s">
        <v>531</v>
      </c>
      <c r="K418" s="34"/>
      <c r="L418" s="34"/>
      <c r="N418" s="33" t="s">
        <v>532</v>
      </c>
      <c r="O418" s="34"/>
    </row>
    <row r="419" spans="1:15" s="77" customFormat="1" ht="15.75" outlineLevel="1" x14ac:dyDescent="0.25">
      <c r="A419" s="58"/>
      <c r="C419" s="154" t="s">
        <v>532</v>
      </c>
      <c r="E419" s="34" t="s">
        <v>533</v>
      </c>
      <c r="F419" s="34"/>
      <c r="G419" s="34"/>
      <c r="I419" s="34" t="s">
        <v>534</v>
      </c>
      <c r="K419" s="34"/>
      <c r="L419" s="34"/>
      <c r="M419" s="34"/>
      <c r="N419" s="34"/>
      <c r="O419" s="34"/>
    </row>
    <row r="420" spans="1:15" s="77" customFormat="1" ht="15.75" outlineLevel="1" x14ac:dyDescent="0.25">
      <c r="A420" s="58" t="s">
        <v>3</v>
      </c>
      <c r="C420" s="155" t="s">
        <v>535</v>
      </c>
      <c r="E420" s="34" t="s">
        <v>536</v>
      </c>
      <c r="F420" s="34"/>
      <c r="G420" s="34"/>
      <c r="H420" s="34"/>
      <c r="I420" s="34" t="s">
        <v>537</v>
      </c>
      <c r="K420" s="34"/>
      <c r="L420" s="34"/>
      <c r="M420" s="34"/>
      <c r="N420" s="33" t="s">
        <v>538</v>
      </c>
      <c r="O420" s="34"/>
    </row>
    <row r="421" spans="1:15" s="77" customFormat="1" ht="15.75" outlineLevel="1" x14ac:dyDescent="0.25">
      <c r="A421" s="58"/>
      <c r="C421" s="29"/>
      <c r="E421" s="34"/>
      <c r="F421" s="34"/>
      <c r="G421" s="34"/>
      <c r="I421" s="34"/>
      <c r="K421" s="34"/>
      <c r="L421" s="34"/>
      <c r="M421" s="34"/>
      <c r="N421" s="34"/>
      <c r="O421" s="34"/>
    </row>
    <row r="422" spans="1:15" s="77" customFormat="1" ht="15.75" outlineLevel="1" x14ac:dyDescent="0.25">
      <c r="A422" s="58"/>
      <c r="C422" s="156" t="s">
        <v>539</v>
      </c>
      <c r="E422" s="34" t="s">
        <v>540</v>
      </c>
      <c r="F422" s="34"/>
      <c r="G422" s="34"/>
      <c r="I422" s="34" t="s">
        <v>541</v>
      </c>
      <c r="J422" s="34"/>
      <c r="K422" s="34"/>
      <c r="L422" s="34"/>
      <c r="N422" s="33" t="s">
        <v>542</v>
      </c>
      <c r="O422" s="34"/>
    </row>
    <row r="423" spans="1:15" s="77" customFormat="1" ht="15.75" outlineLevel="1" x14ac:dyDescent="0.25">
      <c r="A423" s="58"/>
      <c r="C423" s="156" t="s">
        <v>543</v>
      </c>
      <c r="E423" s="34" t="s">
        <v>544</v>
      </c>
      <c r="F423" s="34"/>
      <c r="G423" s="34"/>
      <c r="I423" s="34" t="s">
        <v>545</v>
      </c>
      <c r="L423" s="34"/>
      <c r="N423" s="33" t="s">
        <v>546</v>
      </c>
      <c r="O423" s="34"/>
    </row>
    <row r="424" spans="1:15" s="77" customFormat="1" ht="15.75" outlineLevel="1" x14ac:dyDescent="0.25">
      <c r="A424" s="58"/>
      <c r="C424" s="156" t="s">
        <v>547</v>
      </c>
      <c r="E424" s="34" t="s">
        <v>548</v>
      </c>
      <c r="F424" s="34"/>
      <c r="G424" s="34"/>
      <c r="J424" s="34"/>
      <c r="K424" s="34"/>
      <c r="L424" s="34"/>
      <c r="M424" s="34"/>
      <c r="N424" s="33" t="s">
        <v>549</v>
      </c>
      <c r="O424" s="34"/>
    </row>
    <row r="425" spans="1:15" s="77" customFormat="1" ht="15.75" outlineLevel="1" x14ac:dyDescent="0.25">
      <c r="A425" s="58"/>
      <c r="E425" s="34"/>
      <c r="F425" s="34"/>
      <c r="G425" s="34"/>
      <c r="J425" s="34"/>
      <c r="K425" s="34"/>
      <c r="L425" s="34"/>
      <c r="M425" s="34"/>
      <c r="N425" s="33"/>
      <c r="O425" s="34"/>
    </row>
    <row r="426" spans="1:15" s="77" customFormat="1" ht="15.75" outlineLevel="1" x14ac:dyDescent="0.25">
      <c r="A426" s="58"/>
    </row>
    <row r="427" spans="1:15" s="77" customFormat="1" ht="15.75" outlineLevel="1" x14ac:dyDescent="0.25">
      <c r="A427" s="21"/>
      <c r="B427" s="43" t="s">
        <v>450</v>
      </c>
    </row>
    <row r="428" spans="1:15" s="157" customFormat="1" ht="15.75" x14ac:dyDescent="0.25">
      <c r="B428" s="158"/>
    </row>
    <row r="429" spans="1:15" s="157" customFormat="1" ht="15.75" x14ac:dyDescent="0.25"/>
    <row r="430" spans="1:15" s="77" customFormat="1" ht="15.75" x14ac:dyDescent="0.25"/>
    <row r="431" spans="1:15" s="77" customFormat="1" ht="15.75" x14ac:dyDescent="0.25"/>
    <row r="432" spans="1:15" s="77" customFormat="1" ht="15.75" x14ac:dyDescent="0.25"/>
    <row r="433" s="77" customFormat="1" ht="15.75" x14ac:dyDescent="0.25"/>
    <row r="434" s="77" customFormat="1" ht="15.75" x14ac:dyDescent="0.25"/>
    <row r="435" s="77" customFormat="1" ht="15.75" x14ac:dyDescent="0.25"/>
    <row r="436" s="77" customFormat="1" ht="15.75" x14ac:dyDescent="0.25"/>
    <row r="437" s="77" customFormat="1" ht="15.75" x14ac:dyDescent="0.25"/>
    <row r="438" s="77" customFormat="1" ht="15.75" x14ac:dyDescent="0.25"/>
    <row r="439" s="77" customFormat="1" ht="15.75" x14ac:dyDescent="0.25"/>
    <row r="440" s="77" customFormat="1" ht="15.75" x14ac:dyDescent="0.25"/>
    <row r="441" s="77" customFormat="1" ht="15.75" x14ac:dyDescent="0.25"/>
    <row r="442" s="77" customFormat="1" ht="15.75" x14ac:dyDescent="0.25"/>
    <row r="443" s="77" customFormat="1" ht="15.75" x14ac:dyDescent="0.25"/>
    <row r="444" s="77" customFormat="1" ht="15.75" x14ac:dyDescent="0.25"/>
    <row r="445" s="77" customFormat="1" ht="15.75" x14ac:dyDescent="0.25"/>
    <row r="446" s="77" customFormat="1" ht="15.75" x14ac:dyDescent="0.25"/>
    <row r="447" s="77" customFormat="1" ht="15.75" x14ac:dyDescent="0.25"/>
    <row r="448" s="77" customFormat="1" ht="15.75" x14ac:dyDescent="0.25"/>
    <row r="449" s="77" customFormat="1" ht="15.75" x14ac:dyDescent="0.25"/>
    <row r="450" s="77" customFormat="1" ht="15.75" x14ac:dyDescent="0.25"/>
    <row r="451" s="77" customFormat="1" ht="15.75" x14ac:dyDescent="0.25"/>
    <row r="452" s="77" customFormat="1" ht="15.75" x14ac:dyDescent="0.25"/>
    <row r="453" s="77" customFormat="1" ht="15.75" x14ac:dyDescent="0.25"/>
    <row r="454" s="77" customFormat="1" ht="15.75" x14ac:dyDescent="0.25"/>
    <row r="455" s="77" customFormat="1" ht="15.75" x14ac:dyDescent="0.25"/>
    <row r="456" s="77" customFormat="1" ht="15.75" x14ac:dyDescent="0.25"/>
    <row r="457" s="77" customFormat="1" ht="15.75" x14ac:dyDescent="0.25"/>
    <row r="458" s="77" customFormat="1" ht="15.75" x14ac:dyDescent="0.25"/>
    <row r="459" s="77" customFormat="1" ht="15.75" x14ac:dyDescent="0.25"/>
    <row r="460" s="77" customFormat="1" ht="15.75" x14ac:dyDescent="0.25"/>
    <row r="461" s="77" customFormat="1" ht="15.75" x14ac:dyDescent="0.25"/>
    <row r="462" s="77" customFormat="1" ht="15.75" x14ac:dyDescent="0.25"/>
    <row r="463" s="77" customFormat="1" ht="15.75" x14ac:dyDescent="0.25"/>
    <row r="464" s="77" customFormat="1" ht="15.75" x14ac:dyDescent="0.25"/>
    <row r="465" s="77" customFormat="1" ht="15.75" x14ac:dyDescent="0.25"/>
    <row r="466" s="77" customFormat="1" ht="15.75" x14ac:dyDescent="0.25"/>
    <row r="467" s="77" customFormat="1" ht="15.75" x14ac:dyDescent="0.25"/>
    <row r="468" s="77" customFormat="1" ht="15.75" x14ac:dyDescent="0.25"/>
    <row r="469" s="77" customFormat="1" ht="15.75" x14ac:dyDescent="0.25"/>
    <row r="470" s="77" customFormat="1" ht="15.75" x14ac:dyDescent="0.25"/>
    <row r="471" s="77" customFormat="1" ht="15.75" x14ac:dyDescent="0.25"/>
    <row r="472" s="77" customFormat="1" ht="15.75" x14ac:dyDescent="0.25"/>
    <row r="473" s="77" customFormat="1" ht="15.75" x14ac:dyDescent="0.25"/>
    <row r="474" s="77" customFormat="1" ht="15.75" x14ac:dyDescent="0.25"/>
    <row r="475" s="77" customFormat="1" ht="15.75" x14ac:dyDescent="0.25"/>
    <row r="476" s="77" customFormat="1" ht="15.75" x14ac:dyDescent="0.25"/>
    <row r="477" s="77" customFormat="1" ht="15.75" x14ac:dyDescent="0.25"/>
    <row r="478" s="77" customFormat="1" ht="15.75" x14ac:dyDescent="0.25"/>
    <row r="479" s="77" customFormat="1" ht="15.75" x14ac:dyDescent="0.25"/>
    <row r="480" s="77" customFormat="1" ht="15.75" x14ac:dyDescent="0.25"/>
    <row r="481" s="77" customFormat="1" ht="15.75" x14ac:dyDescent="0.25"/>
    <row r="482" s="77" customFormat="1" ht="15.75" x14ac:dyDescent="0.25"/>
    <row r="483" s="77" customFormat="1" ht="15.75" x14ac:dyDescent="0.25"/>
    <row r="484" s="77" customFormat="1" ht="15.75" x14ac:dyDescent="0.25"/>
    <row r="485" s="77" customFormat="1" ht="15.75" x14ac:dyDescent="0.25"/>
    <row r="486" s="77" customFormat="1" ht="15.75" x14ac:dyDescent="0.25"/>
    <row r="487" s="77" customFormat="1" ht="15.75" x14ac:dyDescent="0.25"/>
    <row r="488" s="77" customFormat="1" ht="15.75" x14ac:dyDescent="0.25"/>
    <row r="489" s="77" customFormat="1" ht="15.75" x14ac:dyDescent="0.25"/>
    <row r="490" s="77" customFormat="1" ht="15.75" x14ac:dyDescent="0.25"/>
    <row r="491" s="77" customFormat="1" ht="15.75" x14ac:dyDescent="0.25"/>
    <row r="492" s="77" customFormat="1" ht="15.75" x14ac:dyDescent="0.25"/>
    <row r="493" s="77" customFormat="1" ht="15.75" x14ac:dyDescent="0.25"/>
    <row r="494" s="77" customFormat="1" ht="15.75" x14ac:dyDescent="0.25"/>
    <row r="495" s="77" customFormat="1" ht="15.75" x14ac:dyDescent="0.25"/>
    <row r="496" s="77" customFormat="1" ht="15.75" x14ac:dyDescent="0.25"/>
    <row r="497" s="77" customFormat="1" ht="15.75" x14ac:dyDescent="0.25"/>
    <row r="498" s="77" customFormat="1" ht="15.75" x14ac:dyDescent="0.25"/>
    <row r="499" s="77" customFormat="1" ht="15.75" x14ac:dyDescent="0.25"/>
    <row r="500" s="77" customFormat="1" ht="15.75" x14ac:dyDescent="0.25"/>
    <row r="501" s="77" customFormat="1" ht="15.75" x14ac:dyDescent="0.25"/>
    <row r="502" s="77" customFormat="1" ht="15.75" x14ac:dyDescent="0.25"/>
    <row r="503" s="77" customFormat="1" ht="15.75" x14ac:dyDescent="0.25"/>
    <row r="504" s="77" customFormat="1" ht="15.75" x14ac:dyDescent="0.25"/>
    <row r="505" s="77" customFormat="1" ht="15.75" x14ac:dyDescent="0.25"/>
    <row r="506" s="77" customFormat="1" ht="15.75" x14ac:dyDescent="0.25"/>
    <row r="507" s="77" customFormat="1" ht="15.75" x14ac:dyDescent="0.25"/>
    <row r="508" s="77" customFormat="1" ht="15.75" x14ac:dyDescent="0.25"/>
    <row r="509" s="77" customFormat="1" ht="15.75" x14ac:dyDescent="0.25"/>
    <row r="510" s="77" customFormat="1" ht="15.75" x14ac:dyDescent="0.25"/>
    <row r="511" s="77" customFormat="1" ht="15.75" x14ac:dyDescent="0.25"/>
    <row r="512" s="77" customFormat="1" ht="15.75" x14ac:dyDescent="0.25"/>
    <row r="513" s="77" customFormat="1" ht="15.75" x14ac:dyDescent="0.25"/>
    <row r="514" s="77" customFormat="1" ht="15.75" x14ac:dyDescent="0.25"/>
    <row r="515" s="77" customFormat="1" ht="15.75" x14ac:dyDescent="0.25"/>
    <row r="516" s="77" customFormat="1" ht="15.75" x14ac:dyDescent="0.25"/>
    <row r="517" s="77" customFormat="1" ht="15.75" x14ac:dyDescent="0.25"/>
    <row r="518" s="77" customFormat="1" ht="15.75" x14ac:dyDescent="0.25"/>
    <row r="519" s="77" customFormat="1" ht="15.75" x14ac:dyDescent="0.25"/>
    <row r="520" s="77" customFormat="1" ht="15.75" x14ac:dyDescent="0.25"/>
    <row r="521" s="77" customFormat="1" ht="15.75" x14ac:dyDescent="0.25"/>
    <row r="522" s="77" customFormat="1" ht="15.75" x14ac:dyDescent="0.25"/>
    <row r="523" s="77" customFormat="1" ht="15.75" x14ac:dyDescent="0.25"/>
    <row r="524" s="77" customFormat="1" ht="15.75" x14ac:dyDescent="0.25"/>
    <row r="525" s="77" customFormat="1" ht="15.75" x14ac:dyDescent="0.25"/>
    <row r="526" s="77" customFormat="1" ht="15.75" x14ac:dyDescent="0.25"/>
    <row r="527" s="77" customFormat="1" ht="15.75" x14ac:dyDescent="0.25"/>
    <row r="528" s="77" customFormat="1" ht="15.75" x14ac:dyDescent="0.25"/>
    <row r="529" s="77" customFormat="1" ht="15.75" x14ac:dyDescent="0.25"/>
    <row r="530" s="77" customFormat="1" ht="15.75" x14ac:dyDescent="0.25"/>
    <row r="531" s="77" customFormat="1" ht="15.75" x14ac:dyDescent="0.25"/>
    <row r="532" s="77" customFormat="1" ht="15.75" x14ac:dyDescent="0.25"/>
    <row r="533" s="77" customFormat="1" ht="15.75" x14ac:dyDescent="0.25"/>
    <row r="534" s="77" customFormat="1" ht="15.75" x14ac:dyDescent="0.25"/>
    <row r="535" s="77" customFormat="1" ht="15.75" x14ac:dyDescent="0.25"/>
    <row r="536" s="77" customFormat="1" ht="15.75" x14ac:dyDescent="0.25"/>
    <row r="537" s="77" customFormat="1" ht="15.75" x14ac:dyDescent="0.25"/>
    <row r="538" s="77" customFormat="1" ht="15.75" x14ac:dyDescent="0.25"/>
    <row r="539" s="77" customFormat="1" ht="15.75" x14ac:dyDescent="0.25"/>
    <row r="540" s="77" customFormat="1" ht="15.75" x14ac:dyDescent="0.25"/>
    <row r="541" s="77" customFormat="1" ht="15.75" x14ac:dyDescent="0.25"/>
    <row r="542" s="77" customFormat="1" ht="15.75" x14ac:dyDescent="0.25"/>
    <row r="543" s="77" customFormat="1" ht="15.75" x14ac:dyDescent="0.25"/>
    <row r="544" s="77" customFormat="1" ht="15.75" x14ac:dyDescent="0.25"/>
    <row r="545" s="77" customFormat="1" ht="15.75" x14ac:dyDescent="0.25"/>
    <row r="546" s="77" customFormat="1" ht="15.75" x14ac:dyDescent="0.25"/>
    <row r="547" s="77" customFormat="1" ht="15.75" x14ac:dyDescent="0.25"/>
    <row r="548" s="77" customFormat="1" ht="15.75" x14ac:dyDescent="0.25"/>
    <row r="549" s="77" customFormat="1" ht="15.75" x14ac:dyDescent="0.25"/>
    <row r="550" s="77" customFormat="1" ht="15.75" x14ac:dyDescent="0.25"/>
    <row r="551" s="77" customFormat="1" ht="15.75" x14ac:dyDescent="0.25"/>
    <row r="552" s="77" customFormat="1" ht="15.75" x14ac:dyDescent="0.25"/>
    <row r="553" s="77" customFormat="1" ht="15.75" x14ac:dyDescent="0.25"/>
    <row r="554" s="77" customFormat="1" ht="15.75" x14ac:dyDescent="0.25"/>
    <row r="555" s="77" customFormat="1" ht="15.75" x14ac:dyDescent="0.25"/>
    <row r="556" s="77" customFormat="1" ht="15.75" x14ac:dyDescent="0.25"/>
    <row r="557" s="77" customFormat="1" ht="15.75" x14ac:dyDescent="0.25"/>
    <row r="558" s="77" customFormat="1" ht="15.75" x14ac:dyDescent="0.25"/>
    <row r="559" s="77" customFormat="1" ht="15.75" x14ac:dyDescent="0.25"/>
    <row r="560" s="77" customFormat="1" ht="15.75" x14ac:dyDescent="0.25"/>
    <row r="561" s="77" customFormat="1" ht="15.75" x14ac:dyDescent="0.25"/>
    <row r="562" s="77" customFormat="1" ht="15.75" x14ac:dyDescent="0.25"/>
    <row r="563" s="77" customFormat="1" ht="15.75" x14ac:dyDescent="0.25"/>
    <row r="564" s="77" customFormat="1" ht="15.75" x14ac:dyDescent="0.25"/>
    <row r="565" s="77" customFormat="1" ht="15.75" x14ac:dyDescent="0.25"/>
    <row r="566" s="77" customFormat="1" ht="15.75" x14ac:dyDescent="0.25"/>
    <row r="567" s="77" customFormat="1" ht="15.75" x14ac:dyDescent="0.25"/>
    <row r="568" s="77" customFormat="1" ht="15.75" x14ac:dyDescent="0.25"/>
    <row r="569" s="77" customFormat="1" ht="15.75" x14ac:dyDescent="0.25"/>
    <row r="570" s="77" customFormat="1" ht="15.75" x14ac:dyDescent="0.25"/>
    <row r="571" s="77" customFormat="1" ht="15.75" x14ac:dyDescent="0.25"/>
    <row r="572" s="77" customFormat="1" ht="15.75" x14ac:dyDescent="0.25"/>
    <row r="573" s="77" customFormat="1" ht="15.75" x14ac:dyDescent="0.25"/>
    <row r="574" s="77" customFormat="1" ht="15.75" x14ac:dyDescent="0.25"/>
    <row r="575" s="77" customFormat="1" ht="15.75" x14ac:dyDescent="0.25"/>
    <row r="576" s="77" customFormat="1" ht="15.75" x14ac:dyDescent="0.25"/>
    <row r="577" s="77" customFormat="1" ht="15.75" x14ac:dyDescent="0.25"/>
    <row r="578" s="77" customFormat="1" ht="15.75" x14ac:dyDescent="0.25"/>
    <row r="579" s="77" customFormat="1" ht="15.75" x14ac:dyDescent="0.25"/>
    <row r="580" s="77" customFormat="1" ht="15.75" x14ac:dyDescent="0.25"/>
    <row r="581" s="77" customFormat="1" ht="15.75" x14ac:dyDescent="0.25"/>
    <row r="582" s="77" customFormat="1" ht="15.75" x14ac:dyDescent="0.25"/>
    <row r="583" s="77" customFormat="1" ht="15.75" x14ac:dyDescent="0.25"/>
    <row r="584" s="77" customFormat="1" ht="15.75" x14ac:dyDescent="0.25"/>
    <row r="585" s="77" customFormat="1" ht="15.75" x14ac:dyDescent="0.25"/>
    <row r="586" s="77" customFormat="1" ht="15.75" x14ac:dyDescent="0.25"/>
    <row r="587" s="77" customFormat="1" ht="15.75" x14ac:dyDescent="0.25"/>
    <row r="588" s="77" customFormat="1" ht="15.75" x14ac:dyDescent="0.25"/>
    <row r="589" s="77" customFormat="1" ht="15.75" x14ac:dyDescent="0.25"/>
    <row r="590" s="77" customFormat="1" ht="15.75" x14ac:dyDescent="0.25"/>
    <row r="591" s="77" customFormat="1" ht="15.75" x14ac:dyDescent="0.25"/>
    <row r="592" s="77" customFormat="1" ht="15.75" x14ac:dyDescent="0.25"/>
    <row r="593" s="77" customFormat="1" ht="15.75" x14ac:dyDescent="0.25"/>
    <row r="594" s="77" customFormat="1" ht="15.75" x14ac:dyDescent="0.25"/>
    <row r="595" s="77" customFormat="1" ht="15.75" x14ac:dyDescent="0.25"/>
    <row r="596" s="77" customFormat="1" ht="15.75" x14ac:dyDescent="0.25"/>
    <row r="597" s="77" customFormat="1" ht="15.75" x14ac:dyDescent="0.25"/>
    <row r="598" s="77" customFormat="1" ht="15.75" x14ac:dyDescent="0.25"/>
    <row r="599" s="77" customFormat="1" ht="15.75" x14ac:dyDescent="0.25"/>
    <row r="600" s="77" customFormat="1" ht="15.75" x14ac:dyDescent="0.25"/>
    <row r="601" s="77" customFormat="1" ht="15.75" x14ac:dyDescent="0.25"/>
    <row r="602" s="77" customFormat="1" ht="15.75" x14ac:dyDescent="0.25"/>
    <row r="603" s="77" customFormat="1" ht="15.75" x14ac:dyDescent="0.25"/>
    <row r="604" s="77" customFormat="1" ht="15.75" x14ac:dyDescent="0.25"/>
    <row r="605" s="77" customFormat="1" ht="15.75" x14ac:dyDescent="0.25"/>
    <row r="606" s="77" customFormat="1" ht="15.75" x14ac:dyDescent="0.25"/>
    <row r="607" s="77" customFormat="1" ht="15.75" x14ac:dyDescent="0.25"/>
    <row r="608" s="77" customFormat="1" ht="15.75" x14ac:dyDescent="0.25"/>
    <row r="609" s="77" customFormat="1" ht="15.75" x14ac:dyDescent="0.25"/>
    <row r="610" s="77" customFormat="1" ht="15.75" x14ac:dyDescent="0.25"/>
    <row r="611" s="77" customFormat="1" ht="15.75" x14ac:dyDescent="0.25"/>
    <row r="612" s="77" customFormat="1" ht="15.75" x14ac:dyDescent="0.25"/>
    <row r="613" s="77" customFormat="1" ht="15.75" x14ac:dyDescent="0.25"/>
    <row r="614" s="77" customFormat="1" ht="15.75" x14ac:dyDescent="0.25"/>
    <row r="615" s="77" customFormat="1" ht="15.75" x14ac:dyDescent="0.25"/>
    <row r="616" s="77" customFormat="1" ht="15.75" x14ac:dyDescent="0.25"/>
    <row r="617" s="77" customFormat="1" ht="15.75" x14ac:dyDescent="0.25"/>
    <row r="618" s="77" customFormat="1" ht="15.75" x14ac:dyDescent="0.25"/>
    <row r="619" s="77" customFormat="1" ht="15.75" x14ac:dyDescent="0.25"/>
    <row r="620" s="77" customFormat="1" ht="15.75" x14ac:dyDescent="0.25"/>
    <row r="621" s="77" customFormat="1" ht="15.75" x14ac:dyDescent="0.25"/>
    <row r="622" s="77" customFormat="1" ht="15.75" x14ac:dyDescent="0.25"/>
    <row r="623" s="77" customFormat="1" ht="15.75" x14ac:dyDescent="0.25"/>
    <row r="624" s="77" customFormat="1" ht="15.75" x14ac:dyDescent="0.25"/>
    <row r="625" s="77" customFormat="1" ht="15.75" x14ac:dyDescent="0.25"/>
    <row r="626" s="77" customFormat="1" ht="15.75" x14ac:dyDescent="0.25"/>
    <row r="627" s="77" customFormat="1" ht="15.75" x14ac:dyDescent="0.25"/>
    <row r="628" s="77" customFormat="1" ht="15.75" x14ac:dyDescent="0.25"/>
    <row r="629" s="77" customFormat="1" ht="15.75" x14ac:dyDescent="0.25"/>
    <row r="630" s="77" customFormat="1" ht="15.75" x14ac:dyDescent="0.25"/>
    <row r="631" s="77" customFormat="1" ht="15.75" x14ac:dyDescent="0.25"/>
    <row r="632" s="77" customFormat="1" ht="15.75" x14ac:dyDescent="0.25"/>
    <row r="633" s="77" customFormat="1" ht="15.75" x14ac:dyDescent="0.25"/>
    <row r="634" s="77" customFormat="1" ht="15.75" x14ac:dyDescent="0.25"/>
    <row r="635" s="77" customFormat="1" ht="15.75" x14ac:dyDescent="0.25"/>
    <row r="636" s="77" customFormat="1" ht="15.75" x14ac:dyDescent="0.25"/>
    <row r="637" s="77" customFormat="1" ht="15.75" x14ac:dyDescent="0.25"/>
    <row r="638" s="77" customFormat="1" ht="15.75" x14ac:dyDescent="0.25"/>
    <row r="639" s="77" customFormat="1" ht="15.75" x14ac:dyDescent="0.25"/>
    <row r="640" s="77" customFormat="1" ht="15.75" x14ac:dyDescent="0.25"/>
    <row r="641" s="77" customFormat="1" ht="15.75" x14ac:dyDescent="0.25"/>
    <row r="642" s="77" customFormat="1" ht="15.75" x14ac:dyDescent="0.25"/>
    <row r="643" s="77" customFormat="1" ht="15.75" x14ac:dyDescent="0.25"/>
    <row r="644" s="77" customFormat="1" ht="15.75" x14ac:dyDescent="0.25"/>
    <row r="645" s="77" customFormat="1" ht="15.75" x14ac:dyDescent="0.25"/>
    <row r="646" s="77" customFormat="1" ht="15.75" x14ac:dyDescent="0.25"/>
    <row r="647" s="77" customFormat="1" ht="15.75" x14ac:dyDescent="0.25"/>
    <row r="648" s="77" customFormat="1" ht="15.75" x14ac:dyDescent="0.25"/>
    <row r="649" s="77" customFormat="1" ht="15.75" x14ac:dyDescent="0.25"/>
    <row r="650" s="77" customFormat="1" ht="15.75" x14ac:dyDescent="0.25"/>
    <row r="651" s="77" customFormat="1" ht="15.75" x14ac:dyDescent="0.25"/>
    <row r="652" s="77" customFormat="1" ht="15.75" x14ac:dyDescent="0.25"/>
    <row r="653" s="77" customFormat="1" ht="15.75" x14ac:dyDescent="0.25"/>
    <row r="654" s="77" customFormat="1" ht="15.75" x14ac:dyDescent="0.25"/>
    <row r="655" s="77" customFormat="1" ht="15.75" x14ac:dyDescent="0.25"/>
    <row r="656" s="77" customFormat="1" ht="15.75" x14ac:dyDescent="0.25"/>
    <row r="657" s="77" customFormat="1" ht="15.75" x14ac:dyDescent="0.25"/>
    <row r="658" s="77" customFormat="1" ht="15.75" x14ac:dyDescent="0.25"/>
    <row r="659" s="77" customFormat="1" ht="15.75" x14ac:dyDescent="0.25"/>
    <row r="660" s="77" customFormat="1" ht="15.75" x14ac:dyDescent="0.25"/>
    <row r="661" s="77" customFormat="1" ht="15.75" x14ac:dyDescent="0.25"/>
    <row r="662" s="77" customFormat="1" ht="15.75" x14ac:dyDescent="0.25"/>
    <row r="663" s="77" customFormat="1" ht="15.75" x14ac:dyDescent="0.25"/>
    <row r="664" s="77" customFormat="1" ht="15.75" x14ac:dyDescent="0.25"/>
    <row r="665" s="77" customFormat="1" ht="15.75" x14ac:dyDescent="0.25"/>
    <row r="666" s="77" customFormat="1" ht="15.75" x14ac:dyDescent="0.25"/>
    <row r="667" s="77" customFormat="1" ht="15.75" x14ac:dyDescent="0.25"/>
    <row r="668" s="77" customFormat="1" ht="15.75" x14ac:dyDescent="0.25"/>
    <row r="669" s="77" customFormat="1" ht="15.75" x14ac:dyDescent="0.25"/>
    <row r="670" s="77" customFormat="1" ht="15.75" x14ac:dyDescent="0.25"/>
    <row r="671" s="77" customFormat="1" ht="15.75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</sheetData>
  <conditionalFormatting sqref="C2:C4 N2 F92 H94 C93">
    <cfRule type="cellIs" dxfId="502" priority="92" operator="equal">
      <formula>"!"</formula>
    </cfRule>
    <cfRule type="cellIs" dxfId="501" priority="93" operator="equal">
      <formula>"x"</formula>
    </cfRule>
    <cfRule type="cellIs" dxfId="500" priority="94" operator="equal">
      <formula>"v"</formula>
    </cfRule>
  </conditionalFormatting>
  <conditionalFormatting sqref="C2:C4 N2 F92 H94 C93">
    <cfRule type="cellIs" dxfId="499" priority="91" operator="equal">
      <formula>"*"</formula>
    </cfRule>
  </conditionalFormatting>
  <conditionalFormatting sqref="O4">
    <cfRule type="cellIs" dxfId="498" priority="88" operator="equal">
      <formula>"!"</formula>
    </cfRule>
    <cfRule type="cellIs" dxfId="497" priority="89" operator="equal">
      <formula>"x"</formula>
    </cfRule>
    <cfRule type="cellIs" dxfId="496" priority="90" operator="equal">
      <formula>"v"</formula>
    </cfRule>
  </conditionalFormatting>
  <conditionalFormatting sqref="O4">
    <cfRule type="cellIs" dxfId="495" priority="87" operator="equal">
      <formula>"*"</formula>
    </cfRule>
  </conditionalFormatting>
  <conditionalFormatting sqref="C2:C4 N2 F92 H94 C93">
    <cfRule type="cellIs" dxfId="494" priority="86" operator="equal">
      <formula>"EA"</formula>
    </cfRule>
  </conditionalFormatting>
  <conditionalFormatting sqref="E2">
    <cfRule type="cellIs" dxfId="493" priority="83" operator="equal">
      <formula>"!"</formula>
    </cfRule>
    <cfRule type="cellIs" dxfId="492" priority="84" operator="equal">
      <formula>"x"</formula>
    </cfRule>
    <cfRule type="cellIs" dxfId="491" priority="85" operator="equal">
      <formula>"v"</formula>
    </cfRule>
  </conditionalFormatting>
  <conditionalFormatting sqref="E2">
    <cfRule type="cellIs" dxfId="490" priority="82" operator="equal">
      <formula>"*"</formula>
    </cfRule>
  </conditionalFormatting>
  <conditionalFormatting sqref="E2">
    <cfRule type="cellIs" dxfId="489" priority="81" operator="equal">
      <formula>"EA"</formula>
    </cfRule>
  </conditionalFormatting>
  <conditionalFormatting sqref="D2">
    <cfRule type="cellIs" dxfId="488" priority="78" operator="equal">
      <formula>"!"</formula>
    </cfRule>
    <cfRule type="cellIs" dxfId="487" priority="79" operator="equal">
      <formula>"x"</formula>
    </cfRule>
    <cfRule type="cellIs" dxfId="486" priority="80" operator="equal">
      <formula>"v"</formula>
    </cfRule>
  </conditionalFormatting>
  <conditionalFormatting sqref="D2">
    <cfRule type="cellIs" dxfId="485" priority="77" operator="equal">
      <formula>"*"</formula>
    </cfRule>
  </conditionalFormatting>
  <conditionalFormatting sqref="D2">
    <cfRule type="cellIs" dxfId="484" priority="76" operator="equal">
      <formula>"EA"</formula>
    </cfRule>
  </conditionalFormatting>
  <conditionalFormatting sqref="B36:G37">
    <cfRule type="cellIs" dxfId="483" priority="73" operator="equal">
      <formula>"!"</formula>
    </cfRule>
    <cfRule type="cellIs" dxfId="482" priority="74" operator="equal">
      <formula>"x"</formula>
    </cfRule>
    <cfRule type="cellIs" dxfId="481" priority="75" operator="equal">
      <formula>"v"</formula>
    </cfRule>
  </conditionalFormatting>
  <conditionalFormatting sqref="B36:G37">
    <cfRule type="cellIs" dxfId="480" priority="72" operator="equal">
      <formula>"*"</formula>
    </cfRule>
  </conditionalFormatting>
  <conditionalFormatting sqref="B36:G37">
    <cfRule type="cellIs" dxfId="479" priority="71" operator="equal">
      <formula>"EA"</formula>
    </cfRule>
  </conditionalFormatting>
  <conditionalFormatting sqref="D70">
    <cfRule type="cellIs" dxfId="478" priority="68" operator="equal">
      <formula>"!"</formula>
    </cfRule>
    <cfRule type="cellIs" dxfId="477" priority="69" operator="equal">
      <formula>"x"</formula>
    </cfRule>
    <cfRule type="cellIs" dxfId="476" priority="70" operator="equal">
      <formula>"v"</formula>
    </cfRule>
  </conditionalFormatting>
  <conditionalFormatting sqref="D70">
    <cfRule type="cellIs" dxfId="475" priority="67" operator="equal">
      <formula>"*"</formula>
    </cfRule>
  </conditionalFormatting>
  <conditionalFormatting sqref="D70">
    <cfRule type="cellIs" dxfId="474" priority="66" operator="equal">
      <formula>"EA"</formula>
    </cfRule>
  </conditionalFormatting>
  <conditionalFormatting sqref="J61">
    <cfRule type="cellIs" dxfId="473" priority="63" operator="equal">
      <formula>"!"</formula>
    </cfRule>
    <cfRule type="cellIs" dxfId="472" priority="64" operator="equal">
      <formula>"x"</formula>
    </cfRule>
    <cfRule type="cellIs" dxfId="471" priority="65" operator="equal">
      <formula>"v"</formula>
    </cfRule>
  </conditionalFormatting>
  <conditionalFormatting sqref="J61">
    <cfRule type="cellIs" dxfId="470" priority="62" operator="equal">
      <formula>"*"</formula>
    </cfRule>
  </conditionalFormatting>
  <conditionalFormatting sqref="J61">
    <cfRule type="cellIs" dxfId="469" priority="61" operator="equal">
      <formula>"EA"</formula>
    </cfRule>
  </conditionalFormatting>
  <conditionalFormatting sqref="F116">
    <cfRule type="cellIs" dxfId="468" priority="58" operator="equal">
      <formula>"!"</formula>
    </cfRule>
    <cfRule type="cellIs" dxfId="467" priority="59" operator="equal">
      <formula>"x"</formula>
    </cfRule>
    <cfRule type="cellIs" dxfId="466" priority="60" operator="equal">
      <formula>"v"</formula>
    </cfRule>
  </conditionalFormatting>
  <conditionalFormatting sqref="F116">
    <cfRule type="cellIs" dxfId="465" priority="57" operator="equal">
      <formula>"*"</formula>
    </cfRule>
  </conditionalFormatting>
  <conditionalFormatting sqref="F116">
    <cfRule type="cellIs" dxfId="464" priority="56" operator="equal">
      <formula>"EA"</formula>
    </cfRule>
  </conditionalFormatting>
  <conditionalFormatting sqref="C163:I163">
    <cfRule type="cellIs" dxfId="463" priority="53" operator="equal">
      <formula>"!"</formula>
    </cfRule>
    <cfRule type="cellIs" dxfId="462" priority="54" operator="equal">
      <formula>"x"</formula>
    </cfRule>
    <cfRule type="cellIs" dxfId="461" priority="55" operator="equal">
      <formula>"v"</formula>
    </cfRule>
  </conditionalFormatting>
  <conditionalFormatting sqref="C163:I163">
    <cfRule type="cellIs" dxfId="460" priority="52" operator="equal">
      <formula>"*"</formula>
    </cfRule>
  </conditionalFormatting>
  <conditionalFormatting sqref="C163:I163">
    <cfRule type="cellIs" dxfId="459" priority="51" operator="equal">
      <formula>"EA"</formula>
    </cfRule>
  </conditionalFormatting>
  <conditionalFormatting sqref="C167:F167">
    <cfRule type="cellIs" dxfId="458" priority="48" operator="equal">
      <formula>"!"</formula>
    </cfRule>
    <cfRule type="cellIs" dxfId="457" priority="49" operator="equal">
      <formula>"x"</formula>
    </cfRule>
    <cfRule type="cellIs" dxfId="456" priority="50" operator="equal">
      <formula>"v"</formula>
    </cfRule>
  </conditionalFormatting>
  <conditionalFormatting sqref="C167:F167">
    <cfRule type="cellIs" dxfId="455" priority="47" operator="equal">
      <formula>"*"</formula>
    </cfRule>
  </conditionalFormatting>
  <conditionalFormatting sqref="C167:F167">
    <cfRule type="cellIs" dxfId="454" priority="46" operator="equal">
      <formula>"EA"</formula>
    </cfRule>
  </conditionalFormatting>
  <conditionalFormatting sqref="C228">
    <cfRule type="cellIs" dxfId="453" priority="43" operator="equal">
      <formula>"!"</formula>
    </cfRule>
    <cfRule type="cellIs" dxfId="452" priority="44" operator="equal">
      <formula>"x"</formula>
    </cfRule>
    <cfRule type="cellIs" dxfId="451" priority="45" operator="equal">
      <formula>"v"</formula>
    </cfRule>
  </conditionalFormatting>
  <conditionalFormatting sqref="C228">
    <cfRule type="cellIs" dxfId="450" priority="42" operator="equal">
      <formula>"*"</formula>
    </cfRule>
  </conditionalFormatting>
  <conditionalFormatting sqref="C228">
    <cfRule type="cellIs" dxfId="449" priority="41" operator="equal">
      <formula>"EA"</formula>
    </cfRule>
  </conditionalFormatting>
  <conditionalFormatting sqref="D257">
    <cfRule type="cellIs" dxfId="448" priority="38" operator="equal">
      <formula>"!"</formula>
    </cfRule>
    <cfRule type="cellIs" dxfId="447" priority="39" operator="equal">
      <formula>"x"</formula>
    </cfRule>
    <cfRule type="cellIs" dxfId="446" priority="40" operator="equal">
      <formula>"v"</formula>
    </cfRule>
  </conditionalFormatting>
  <conditionalFormatting sqref="D257">
    <cfRule type="cellIs" dxfId="445" priority="37" operator="equal">
      <formula>"*"</formula>
    </cfRule>
  </conditionalFormatting>
  <conditionalFormatting sqref="D257">
    <cfRule type="cellIs" dxfId="444" priority="36" operator="equal">
      <formula>"EA"</formula>
    </cfRule>
  </conditionalFormatting>
  <conditionalFormatting sqref="C257">
    <cfRule type="cellIs" dxfId="443" priority="33" operator="equal">
      <formula>"!"</formula>
    </cfRule>
    <cfRule type="cellIs" dxfId="442" priority="34" operator="equal">
      <formula>"x"</formula>
    </cfRule>
    <cfRule type="cellIs" dxfId="441" priority="35" operator="equal">
      <formula>"v"</formula>
    </cfRule>
  </conditionalFormatting>
  <conditionalFormatting sqref="C257">
    <cfRule type="cellIs" dxfId="440" priority="32" operator="equal">
      <formula>"*"</formula>
    </cfRule>
  </conditionalFormatting>
  <conditionalFormatting sqref="C257">
    <cfRule type="cellIs" dxfId="439" priority="31" operator="equal">
      <formula>"EA"</formula>
    </cfRule>
  </conditionalFormatting>
  <conditionalFormatting sqref="D300">
    <cfRule type="cellIs" dxfId="438" priority="28" operator="equal">
      <formula>"!"</formula>
    </cfRule>
    <cfRule type="cellIs" dxfId="437" priority="29" operator="equal">
      <formula>"x"</formula>
    </cfRule>
    <cfRule type="cellIs" dxfId="436" priority="30" operator="equal">
      <formula>"v"</formula>
    </cfRule>
  </conditionalFormatting>
  <conditionalFormatting sqref="D300">
    <cfRule type="cellIs" dxfId="435" priority="27" operator="equal">
      <formula>"*"</formula>
    </cfRule>
  </conditionalFormatting>
  <conditionalFormatting sqref="D300">
    <cfRule type="cellIs" dxfId="434" priority="26" operator="equal">
      <formula>"EA"</formula>
    </cfRule>
  </conditionalFormatting>
  <conditionalFormatting sqref="D305">
    <cfRule type="cellIs" dxfId="433" priority="23" operator="equal">
      <formula>"!"</formula>
    </cfRule>
    <cfRule type="cellIs" dxfId="432" priority="24" operator="equal">
      <formula>"x"</formula>
    </cfRule>
    <cfRule type="cellIs" dxfId="431" priority="25" operator="equal">
      <formula>"v"</formula>
    </cfRule>
  </conditionalFormatting>
  <conditionalFormatting sqref="D305">
    <cfRule type="cellIs" dxfId="430" priority="22" operator="equal">
      <formula>"*"</formula>
    </cfRule>
  </conditionalFormatting>
  <conditionalFormatting sqref="D305">
    <cfRule type="cellIs" dxfId="429" priority="21" operator="equal">
      <formula>"EA"</formula>
    </cfRule>
  </conditionalFormatting>
  <conditionalFormatting sqref="E384">
    <cfRule type="cellIs" dxfId="428" priority="18" operator="equal">
      <formula>"!"</formula>
    </cfRule>
    <cfRule type="cellIs" dxfId="427" priority="19" operator="equal">
      <formula>"x"</formula>
    </cfRule>
    <cfRule type="cellIs" dxfId="426" priority="20" operator="equal">
      <formula>"v"</formula>
    </cfRule>
  </conditionalFormatting>
  <conditionalFormatting sqref="E384">
    <cfRule type="cellIs" dxfId="425" priority="17" operator="equal">
      <formula>"*"</formula>
    </cfRule>
  </conditionalFormatting>
  <conditionalFormatting sqref="E384">
    <cfRule type="cellIs" dxfId="424" priority="16" operator="equal">
      <formula>"EA"</formula>
    </cfRule>
  </conditionalFormatting>
  <conditionalFormatting sqref="E385">
    <cfRule type="cellIs" dxfId="423" priority="13" operator="equal">
      <formula>"!"</formula>
    </cfRule>
    <cfRule type="cellIs" dxfId="422" priority="14" operator="equal">
      <formula>"x"</formula>
    </cfRule>
    <cfRule type="cellIs" dxfId="421" priority="15" operator="equal">
      <formula>"v"</formula>
    </cfRule>
  </conditionalFormatting>
  <conditionalFormatting sqref="E385">
    <cfRule type="cellIs" dxfId="420" priority="12" operator="equal">
      <formula>"*"</formula>
    </cfRule>
  </conditionalFormatting>
  <conditionalFormatting sqref="E385">
    <cfRule type="cellIs" dxfId="419" priority="11" operator="equal">
      <formula>"EA"</formula>
    </cfRule>
  </conditionalFormatting>
  <conditionalFormatting sqref="E410">
    <cfRule type="cellIs" dxfId="418" priority="8" operator="equal">
      <formula>"!"</formula>
    </cfRule>
    <cfRule type="cellIs" dxfId="417" priority="9" operator="equal">
      <formula>"x"</formula>
    </cfRule>
    <cfRule type="cellIs" dxfId="416" priority="10" operator="equal">
      <formula>"v"</formula>
    </cfRule>
  </conditionalFormatting>
  <conditionalFormatting sqref="E410">
    <cfRule type="cellIs" dxfId="415" priority="7" operator="equal">
      <formula>"*"</formula>
    </cfRule>
  </conditionalFormatting>
  <conditionalFormatting sqref="E410">
    <cfRule type="cellIs" dxfId="414" priority="6" operator="equal">
      <formula>"EA"</formula>
    </cfRule>
  </conditionalFormatting>
  <conditionalFormatting sqref="E414">
    <cfRule type="cellIs" dxfId="413" priority="3" operator="equal">
      <formula>"!"</formula>
    </cfRule>
    <cfRule type="cellIs" dxfId="412" priority="4" operator="equal">
      <formula>"x"</formula>
    </cfRule>
    <cfRule type="cellIs" dxfId="411" priority="5" operator="equal">
      <formula>"v"</formula>
    </cfRule>
  </conditionalFormatting>
  <conditionalFormatting sqref="E414">
    <cfRule type="cellIs" dxfId="410" priority="2" operator="equal">
      <formula>"*"</formula>
    </cfRule>
  </conditionalFormatting>
  <conditionalFormatting sqref="E414">
    <cfRule type="cellIs" dxfId="409" priority="1" operator="equal">
      <formula>"EA"</formula>
    </cfRule>
  </conditionalFormatting>
  <hyperlinks>
    <hyperlink ref="D2" location="_____999" display="go" xr:uid="{FDE7CFB0-8AFE-47C7-84D9-C1C8A2108917}"/>
    <hyperlink ref="H4" location="_____998" display="fin" xr:uid="{1ACE6051-311D-4CC9-A8F3-25335703918F}"/>
    <hyperlink ref="D4" location="___999" display="ref" xr:uid="{4873E040-BDD5-403E-BF02-428C6F6C828A}"/>
    <hyperlink ref="T3" location="_____937" display="copia" xr:uid="{AB56A172-08C6-4AE1-85A2-97CFDD82E70F}"/>
    <hyperlink ref="T2" location="__82" display="Matir 1: ninez" xr:uid="{62F22F26-6735-4DF6-B862-2EEE8BB5D935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061B-5553-493D-A141-0B8276F3A6AD}">
  <sheetPr>
    <tabColor rgb="FF002060"/>
  </sheetPr>
  <dimension ref="A1:W1357"/>
  <sheetViews>
    <sheetView zoomScale="115" zoomScaleNormal="115" workbookViewId="0">
      <pane ySplit="4" topLeftCell="A1359" activePane="bottomLeft" state="frozen"/>
      <selection activeCell="P395" sqref="P395"/>
      <selection pane="bottomLeft" activeCell="K653" sqref="K653:L657"/>
    </sheetView>
  </sheetViews>
  <sheetFormatPr baseColWidth="10" defaultRowHeight="15" outlineLevelRow="2" x14ac:dyDescent="0.25"/>
  <cols>
    <col min="1" max="1" width="2.85546875" style="10" customWidth="1"/>
    <col min="2" max="4" width="11.42578125" style="10"/>
    <col min="5" max="5" width="13" style="10" bestFit="1" customWidth="1"/>
    <col min="6" max="16384" width="11.42578125" style="10"/>
  </cols>
  <sheetData>
    <row r="1" spans="1:23" s="14" customFormat="1" ht="18.75" customHeight="1" x14ac:dyDescent="0.3">
      <c r="A1" s="58" t="s">
        <v>3</v>
      </c>
      <c r="B1" s="159">
        <f>ROW('[1]CAL CAF'!B52)</f>
        <v>52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4</v>
      </c>
      <c r="I1" s="9"/>
      <c r="J1" s="10" t="s">
        <v>5</v>
      </c>
      <c r="K1" s="11"/>
      <c r="L1" s="12" t="s">
        <v>6</v>
      </c>
      <c r="M1" s="10"/>
      <c r="N1" s="13" t="s">
        <v>7</v>
      </c>
      <c r="P1" s="15" t="s">
        <v>8</v>
      </c>
      <c r="R1" s="16" t="s">
        <v>9</v>
      </c>
      <c r="S1" s="17" t="s">
        <v>10</v>
      </c>
      <c r="T1" s="18" t="s">
        <v>11</v>
      </c>
      <c r="U1" s="19"/>
      <c r="V1" s="20" t="s">
        <v>12</v>
      </c>
      <c r="W1" s="14" t="s">
        <v>13</v>
      </c>
    </row>
    <row r="2" spans="1:23" s="14" customFormat="1" ht="15.75" x14ac:dyDescent="0.25">
      <c r="A2" s="160" t="s">
        <v>3</v>
      </c>
      <c r="B2" s="161">
        <f>ROW('[1]PR Q'!B886)</f>
        <v>886</v>
      </c>
      <c r="C2" s="3">
        <f>MROUND(B2/B3,"0,05")</f>
        <v>0.65</v>
      </c>
      <c r="D2" s="112" t="s">
        <v>14</v>
      </c>
      <c r="E2" s="25" t="s">
        <v>16</v>
      </c>
      <c r="F2" s="26" t="s">
        <v>2</v>
      </c>
      <c r="G2" s="27" t="s">
        <v>17</v>
      </c>
      <c r="H2" s="28" t="s">
        <v>4</v>
      </c>
      <c r="I2" s="29" t="s">
        <v>18</v>
      </c>
      <c r="J2" s="30" t="s">
        <v>19</v>
      </c>
      <c r="K2" s="31" t="s">
        <v>20</v>
      </c>
      <c r="L2" s="32" t="s">
        <v>21</v>
      </c>
      <c r="M2" s="33" t="s">
        <v>22</v>
      </c>
      <c r="N2" s="34" t="s">
        <v>14</v>
      </c>
      <c r="O2" s="35"/>
      <c r="P2" s="36" t="s">
        <v>23</v>
      </c>
      <c r="Q2" s="37" t="s">
        <v>24</v>
      </c>
      <c r="R2" s="16"/>
      <c r="T2" s="38" t="s">
        <v>25</v>
      </c>
      <c r="U2" s="39"/>
      <c r="V2" s="40"/>
      <c r="W2" s="41"/>
    </row>
    <row r="3" spans="1:23" s="14" customFormat="1" ht="18.75" x14ac:dyDescent="0.3">
      <c r="A3" s="42"/>
      <c r="B3" s="22">
        <f>ROW(B1346)</f>
        <v>1346</v>
      </c>
      <c r="C3" s="43" t="s">
        <v>26</v>
      </c>
      <c r="D3" s="44" t="s">
        <v>26</v>
      </c>
      <c r="E3" s="45" t="s">
        <v>16</v>
      </c>
      <c r="F3" s="46" t="s">
        <v>2</v>
      </c>
      <c r="G3" s="10"/>
      <c r="H3" s="47" t="s">
        <v>4</v>
      </c>
      <c r="I3" s="48" t="s">
        <v>26</v>
      </c>
      <c r="J3" s="49" t="s">
        <v>19</v>
      </c>
      <c r="K3" s="50" t="s">
        <v>27</v>
      </c>
      <c r="L3" s="51" t="s">
        <v>14</v>
      </c>
      <c r="M3" s="52" t="s">
        <v>22</v>
      </c>
      <c r="N3" s="53" t="s">
        <v>28</v>
      </c>
      <c r="O3" s="54" t="s">
        <v>22</v>
      </c>
      <c r="Q3" s="15" t="s">
        <v>3</v>
      </c>
      <c r="R3" s="55" t="s">
        <v>29</v>
      </c>
      <c r="T3" s="56" t="s">
        <v>30</v>
      </c>
      <c r="U3" s="41" t="s">
        <v>31</v>
      </c>
      <c r="V3" s="41"/>
      <c r="W3" s="41"/>
    </row>
    <row r="4" spans="1:23" s="14" customFormat="1" ht="15.75" x14ac:dyDescent="0.25">
      <c r="A4" s="57"/>
      <c r="B4" s="58" t="s">
        <v>3</v>
      </c>
      <c r="C4" s="44" t="s">
        <v>32</v>
      </c>
      <c r="D4" s="59" t="s">
        <v>33</v>
      </c>
      <c r="E4" s="60" t="s">
        <v>16</v>
      </c>
      <c r="F4" s="61" t="s">
        <v>34</v>
      </c>
      <c r="G4" s="10"/>
      <c r="H4" s="62" t="s">
        <v>35</v>
      </c>
      <c r="I4" s="63" t="s">
        <v>36</v>
      </c>
      <c r="J4" s="64" t="s">
        <v>19</v>
      </c>
      <c r="K4" s="65"/>
      <c r="L4" s="66" t="s">
        <v>37</v>
      </c>
      <c r="M4" s="67" t="s">
        <v>38</v>
      </c>
      <c r="N4" s="68" t="s">
        <v>9</v>
      </c>
      <c r="O4" s="69" t="s">
        <v>14</v>
      </c>
      <c r="P4" s="70"/>
      <c r="Q4" s="18" t="s">
        <v>19</v>
      </c>
      <c r="R4" s="71" t="s">
        <v>39</v>
      </c>
      <c r="S4" s="20" t="s">
        <v>16</v>
      </c>
      <c r="T4" s="72"/>
      <c r="U4" s="73" t="s">
        <v>40</v>
      </c>
      <c r="V4" s="41"/>
      <c r="W4" s="41"/>
    </row>
    <row r="6" spans="1:23" s="14" customFormat="1" ht="15.75" x14ac:dyDescent="0.25">
      <c r="C6" s="162"/>
      <c r="D6" s="162"/>
      <c r="E6" s="162"/>
      <c r="F6" s="162"/>
      <c r="G6" s="162"/>
      <c r="H6" s="163" t="s">
        <v>550</v>
      </c>
      <c r="I6" s="77"/>
      <c r="L6" s="77"/>
      <c r="M6" s="77"/>
      <c r="N6" s="77"/>
    </row>
    <row r="7" spans="1:23" s="77" customFormat="1" ht="15.75" x14ac:dyDescent="0.25">
      <c r="A7" s="57"/>
    </row>
    <row r="8" spans="1:23" s="77" customFormat="1" ht="15.75" x14ac:dyDescent="0.25">
      <c r="A8" s="58"/>
      <c r="B8" s="44" t="s">
        <v>551</v>
      </c>
    </row>
    <row r="9" spans="1:23" s="77" customFormat="1" ht="15.75" hidden="1" outlineLevel="1" x14ac:dyDescent="0.25">
      <c r="A9" s="58" t="s">
        <v>3</v>
      </c>
      <c r="C9" s="10" t="s">
        <v>552</v>
      </c>
      <c r="D9" s="10"/>
      <c r="E9" s="10"/>
    </row>
    <row r="10" spans="1:23" s="77" customFormat="1" ht="15.75" hidden="1" outlineLevel="1" x14ac:dyDescent="0.25">
      <c r="A10" s="58"/>
      <c r="C10" s="10" t="s">
        <v>553</v>
      </c>
      <c r="D10" s="10"/>
      <c r="E10" s="10"/>
    </row>
    <row r="11" spans="1:23" s="77" customFormat="1" ht="15.75" hidden="1" outlineLevel="1" x14ac:dyDescent="0.25">
      <c r="A11" s="58"/>
      <c r="C11" s="10" t="s">
        <v>554</v>
      </c>
      <c r="D11" s="10"/>
      <c r="E11" s="10"/>
    </row>
    <row r="12" spans="1:23" s="77" customFormat="1" ht="15.75" hidden="1" outlineLevel="1" x14ac:dyDescent="0.25">
      <c r="A12" s="58"/>
    </row>
    <row r="13" spans="1:23" s="77" customFormat="1" ht="15.75" collapsed="1" x14ac:dyDescent="0.25">
      <c r="A13" s="21"/>
    </row>
    <row r="14" spans="1:23" s="77" customFormat="1" ht="15.75" x14ac:dyDescent="0.25">
      <c r="A14" s="58"/>
      <c r="E14" s="148" t="s">
        <v>555</v>
      </c>
      <c r="F14" s="148"/>
      <c r="G14" s="164" t="s">
        <v>556</v>
      </c>
      <c r="H14" s="164"/>
      <c r="I14" s="164"/>
      <c r="J14" s="148" t="s">
        <v>557</v>
      </c>
      <c r="K14" s="148"/>
    </row>
    <row r="15" spans="1:23" s="77" customFormat="1" ht="15.75" x14ac:dyDescent="0.25">
      <c r="A15" s="58"/>
      <c r="C15" s="148"/>
      <c r="D15" s="148" t="s">
        <v>558</v>
      </c>
    </row>
    <row r="16" spans="1:23" s="77" customFormat="1" ht="15.75" x14ac:dyDescent="0.25">
      <c r="A16" s="58" t="s">
        <v>3</v>
      </c>
      <c r="C16" s="148"/>
      <c r="D16" s="150" t="s">
        <v>559</v>
      </c>
    </row>
    <row r="17" spans="1:13" s="77" customFormat="1" ht="15.75" x14ac:dyDescent="0.25">
      <c r="A17" s="58"/>
      <c r="C17" s="165"/>
      <c r="D17" s="166" t="s">
        <v>488</v>
      </c>
      <c r="E17" s="167"/>
      <c r="F17" s="167"/>
      <c r="G17" s="167"/>
      <c r="H17" s="167"/>
      <c r="I17" s="167"/>
      <c r="J17" s="167"/>
      <c r="K17" s="167"/>
    </row>
    <row r="18" spans="1:13" s="77" customFormat="1" ht="15.75" x14ac:dyDescent="0.25">
      <c r="A18" s="58"/>
      <c r="C18" s="165"/>
      <c r="D18" s="166"/>
      <c r="E18" s="167"/>
      <c r="F18" s="167"/>
      <c r="G18" s="167"/>
      <c r="H18" s="167"/>
      <c r="I18" s="167"/>
      <c r="J18" s="167"/>
      <c r="K18" s="167"/>
    </row>
    <row r="19" spans="1:13" s="77" customFormat="1" ht="15.75" x14ac:dyDescent="0.25">
      <c r="A19" s="58"/>
      <c r="C19" s="148"/>
      <c r="D19" s="166" t="s">
        <v>560</v>
      </c>
      <c r="E19" s="167"/>
      <c r="F19" s="167"/>
      <c r="G19" s="167"/>
      <c r="H19" s="167"/>
      <c r="J19" s="167"/>
    </row>
    <row r="20" spans="1:13" s="77" customFormat="1" ht="15.75" x14ac:dyDescent="0.25">
      <c r="A20" s="58"/>
      <c r="C20" s="148"/>
      <c r="D20" s="148"/>
    </row>
    <row r="21" spans="1:13" s="77" customFormat="1" ht="15.75" outlineLevel="1" x14ac:dyDescent="0.25">
      <c r="A21" s="58"/>
      <c r="E21" s="148" t="s">
        <v>555</v>
      </c>
      <c r="F21" s="148"/>
      <c r="G21" s="164" t="s">
        <v>556</v>
      </c>
      <c r="H21" s="164"/>
      <c r="I21" s="164"/>
      <c r="J21" s="148" t="s">
        <v>557</v>
      </c>
      <c r="K21" s="148"/>
    </row>
    <row r="22" spans="1:13" s="77" customFormat="1" ht="15.75" outlineLevel="1" x14ac:dyDescent="0.25">
      <c r="A22" s="58"/>
      <c r="C22" s="148"/>
      <c r="D22" s="148" t="s">
        <v>558</v>
      </c>
      <c r="E22" s="77" t="s">
        <v>561</v>
      </c>
      <c r="G22" s="77" t="s">
        <v>562</v>
      </c>
      <c r="J22" s="77">
        <v>21</v>
      </c>
    </row>
    <row r="23" spans="1:13" s="77" customFormat="1" ht="15.75" outlineLevel="1" x14ac:dyDescent="0.25">
      <c r="A23" s="58"/>
      <c r="C23" s="148"/>
      <c r="D23" s="150" t="s">
        <v>563</v>
      </c>
      <c r="E23" s="77" t="s">
        <v>237</v>
      </c>
      <c r="G23" s="77" t="s">
        <v>564</v>
      </c>
      <c r="J23" s="77" t="s">
        <v>565</v>
      </c>
    </row>
    <row r="24" spans="1:13" s="77" customFormat="1" ht="15.75" outlineLevel="1" x14ac:dyDescent="0.25">
      <c r="A24" s="58" t="s">
        <v>3</v>
      </c>
      <c r="C24" s="165"/>
      <c r="D24" s="166" t="s">
        <v>488</v>
      </c>
      <c r="E24" s="167" t="s">
        <v>566</v>
      </c>
      <c r="F24" s="167"/>
      <c r="G24" s="167" t="s">
        <v>567</v>
      </c>
      <c r="H24" s="167"/>
      <c r="I24" s="167"/>
      <c r="J24" s="167" t="s">
        <v>568</v>
      </c>
      <c r="M24" s="77" t="s">
        <v>569</v>
      </c>
    </row>
    <row r="25" spans="1:13" s="77" customFormat="1" ht="15.75" outlineLevel="1" x14ac:dyDescent="0.25">
      <c r="A25" s="58"/>
      <c r="C25" s="165"/>
      <c r="D25" s="166"/>
      <c r="E25" s="167"/>
      <c r="F25" s="167"/>
      <c r="G25" s="167" t="s">
        <v>570</v>
      </c>
      <c r="H25" s="167"/>
      <c r="I25" s="167"/>
      <c r="J25" s="167" t="s">
        <v>571</v>
      </c>
      <c r="K25" s="167"/>
      <c r="M25" s="77" t="s">
        <v>572</v>
      </c>
    </row>
    <row r="26" spans="1:13" s="77" customFormat="1" ht="15.75" outlineLevel="1" x14ac:dyDescent="0.25">
      <c r="A26" s="58"/>
      <c r="C26" s="148"/>
      <c r="D26" s="166" t="s">
        <v>560</v>
      </c>
      <c r="E26" s="167" t="s">
        <v>237</v>
      </c>
      <c r="F26" s="167"/>
      <c r="G26" s="167" t="s">
        <v>573</v>
      </c>
      <c r="H26" s="167"/>
      <c r="J26" s="167" t="s">
        <v>574</v>
      </c>
    </row>
    <row r="27" spans="1:13" s="77" customFormat="1" ht="15.75" outlineLevel="1" x14ac:dyDescent="0.25">
      <c r="A27" s="58"/>
      <c r="E27" s="167"/>
      <c r="F27" s="167"/>
      <c r="K27" s="167"/>
    </row>
    <row r="28" spans="1:13" s="77" customFormat="1" ht="15.75" x14ac:dyDescent="0.25">
      <c r="A28" s="57"/>
    </row>
    <row r="29" spans="1:13" s="77" customFormat="1" ht="15.75" x14ac:dyDescent="0.25">
      <c r="A29" s="57"/>
    </row>
    <row r="30" spans="1:13" s="77" customFormat="1" ht="15.75" x14ac:dyDescent="0.25">
      <c r="A30" s="57"/>
    </row>
    <row r="31" spans="1:13" s="77" customFormat="1" ht="15.75" x14ac:dyDescent="0.25">
      <c r="A31" s="57"/>
      <c r="B31" s="44" t="s">
        <v>575</v>
      </c>
    </row>
    <row r="32" spans="1:13" s="77" customFormat="1" ht="15.75" outlineLevel="1" x14ac:dyDescent="0.25">
      <c r="A32" s="57"/>
      <c r="B32" s="43"/>
      <c r="C32" s="49" t="s">
        <v>576</v>
      </c>
    </row>
    <row r="33" spans="1:10" s="77" customFormat="1" ht="15.75" outlineLevel="1" x14ac:dyDescent="0.25">
      <c r="A33" s="57"/>
      <c r="C33" s="49" t="s">
        <v>577</v>
      </c>
    </row>
    <row r="34" spans="1:10" s="77" customFormat="1" ht="15.75" x14ac:dyDescent="0.25">
      <c r="A34" s="57"/>
      <c r="B34" s="44"/>
      <c r="C34" s="44"/>
      <c r="D34" s="44"/>
      <c r="E34" s="44"/>
    </row>
    <row r="35" spans="1:10" s="77" customFormat="1" ht="15.75" x14ac:dyDescent="0.25">
      <c r="A35" s="42"/>
      <c r="B35" s="106" t="s">
        <v>578</v>
      </c>
      <c r="C35" s="106"/>
      <c r="D35" s="106" t="s">
        <v>579</v>
      </c>
      <c r="E35" s="44"/>
    </row>
    <row r="36" spans="1:10" s="77" customFormat="1" ht="17.25" hidden="1" outlineLevel="1" x14ac:dyDescent="0.25">
      <c r="A36" s="42"/>
      <c r="C36" s="77" t="s">
        <v>580</v>
      </c>
      <c r="I36" s="13" t="s">
        <v>581</v>
      </c>
    </row>
    <row r="37" spans="1:10" s="77" customFormat="1" ht="15.75" hidden="1" outlineLevel="1" x14ac:dyDescent="0.25">
      <c r="A37" s="42"/>
      <c r="E37" s="77" t="s">
        <v>582</v>
      </c>
      <c r="I37" s="36"/>
      <c r="J37" s="13" t="s">
        <v>583</v>
      </c>
    </row>
    <row r="38" spans="1:10" s="77" customFormat="1" ht="15.75" collapsed="1" x14ac:dyDescent="0.25">
      <c r="A38" s="57"/>
      <c r="G38" s="34"/>
      <c r="I38" s="34"/>
    </row>
    <row r="39" spans="1:10" s="77" customFormat="1" ht="15.75" x14ac:dyDescent="0.25">
      <c r="A39" s="42"/>
      <c r="B39" s="106" t="s">
        <v>552</v>
      </c>
      <c r="D39" s="106" t="s">
        <v>584</v>
      </c>
    </row>
    <row r="40" spans="1:10" s="77" customFormat="1" ht="15.75" hidden="1" outlineLevel="1" x14ac:dyDescent="0.25">
      <c r="A40" s="42"/>
      <c r="C40" s="168" t="s">
        <v>488</v>
      </c>
      <c r="D40" s="6" t="s">
        <v>585</v>
      </c>
    </row>
    <row r="41" spans="1:10" s="77" customFormat="1" ht="15.75" hidden="1" outlineLevel="1" x14ac:dyDescent="0.25">
      <c r="A41" s="42"/>
      <c r="E41" s="6" t="s">
        <v>586</v>
      </c>
      <c r="G41" s="33"/>
      <c r="I41" s="36"/>
    </row>
    <row r="42" spans="1:10" s="77" customFormat="1" ht="15.75" hidden="1" outlineLevel="1" x14ac:dyDescent="0.25">
      <c r="A42" s="42"/>
      <c r="C42" s="168" t="s">
        <v>587</v>
      </c>
      <c r="D42" s="6" t="s">
        <v>588</v>
      </c>
      <c r="G42" s="33"/>
      <c r="I42" s="36"/>
    </row>
    <row r="43" spans="1:10" s="77" customFormat="1" ht="15.75" hidden="1" outlineLevel="1" x14ac:dyDescent="0.25">
      <c r="A43" s="42"/>
      <c r="I43" s="169"/>
    </row>
    <row r="44" spans="1:10" s="77" customFormat="1" ht="15.75" hidden="1" outlineLevel="1" x14ac:dyDescent="0.25">
      <c r="A44" s="42"/>
      <c r="C44" s="168" t="s">
        <v>589</v>
      </c>
      <c r="D44" s="36" t="s">
        <v>590</v>
      </c>
    </row>
    <row r="45" spans="1:10" s="77" customFormat="1" ht="15.75" hidden="1" outlineLevel="1" x14ac:dyDescent="0.25">
      <c r="A45" s="42"/>
      <c r="D45" s="36"/>
    </row>
    <row r="46" spans="1:10" s="77" customFormat="1" ht="15.75" collapsed="1" x14ac:dyDescent="0.25">
      <c r="A46" s="42"/>
    </row>
    <row r="47" spans="1:10" s="77" customFormat="1" ht="15.75" x14ac:dyDescent="0.25">
      <c r="A47" s="57"/>
      <c r="C47" s="106" t="s">
        <v>553</v>
      </c>
      <c r="E47" s="106" t="s">
        <v>591</v>
      </c>
    </row>
    <row r="48" spans="1:10" s="77" customFormat="1" ht="15.75" x14ac:dyDescent="0.25">
      <c r="A48" s="57"/>
      <c r="C48" s="106"/>
      <c r="E48" s="106" t="s">
        <v>592</v>
      </c>
    </row>
    <row r="49" spans="1:10" s="77" customFormat="1" ht="15.75" x14ac:dyDescent="0.25">
      <c r="A49" s="57"/>
      <c r="C49" s="106"/>
      <c r="E49" s="106"/>
    </row>
    <row r="50" spans="1:10" s="77" customFormat="1" ht="15.75" outlineLevel="1" x14ac:dyDescent="0.25">
      <c r="A50" s="57"/>
      <c r="E50" s="14" t="s">
        <v>593</v>
      </c>
    </row>
    <row r="51" spans="1:10" s="77" customFormat="1" ht="15.75" outlineLevel="1" x14ac:dyDescent="0.25">
      <c r="A51" s="57"/>
      <c r="D51" s="168" t="s">
        <v>488</v>
      </c>
      <c r="E51" s="14" t="s">
        <v>594</v>
      </c>
    </row>
    <row r="52" spans="1:10" s="77" customFormat="1" ht="15.75" outlineLevel="1" x14ac:dyDescent="0.25">
      <c r="A52" s="57"/>
    </row>
    <row r="53" spans="1:10" s="77" customFormat="1" ht="15.75" outlineLevel="1" x14ac:dyDescent="0.25">
      <c r="A53" s="57"/>
      <c r="D53" s="168"/>
      <c r="E53" s="14" t="s">
        <v>595</v>
      </c>
      <c r="F53" s="14" t="s">
        <v>596</v>
      </c>
      <c r="J53" s="33"/>
    </row>
    <row r="54" spans="1:10" s="77" customFormat="1" ht="15.75" outlineLevel="1" x14ac:dyDescent="0.25">
      <c r="A54" s="57"/>
      <c r="E54" s="14"/>
      <c r="F54" s="36" t="s">
        <v>597</v>
      </c>
    </row>
    <row r="55" spans="1:10" s="77" customFormat="1" ht="15.75" outlineLevel="1" x14ac:dyDescent="0.25">
      <c r="A55" s="57"/>
    </row>
    <row r="56" spans="1:10" s="77" customFormat="1" ht="15.75" outlineLevel="1" x14ac:dyDescent="0.25">
      <c r="A56" s="57"/>
      <c r="D56" s="168" t="s">
        <v>589</v>
      </c>
      <c r="E56" s="14" t="s">
        <v>598</v>
      </c>
      <c r="I56" s="116" t="s">
        <v>599</v>
      </c>
    </row>
    <row r="57" spans="1:10" s="77" customFormat="1" ht="15.75" outlineLevel="1" x14ac:dyDescent="0.25">
      <c r="A57" s="57"/>
      <c r="I57" s="116" t="s">
        <v>600</v>
      </c>
    </row>
    <row r="58" spans="1:10" s="77" customFormat="1" ht="15.75" x14ac:dyDescent="0.25">
      <c r="A58" s="57"/>
    </row>
    <row r="59" spans="1:10" s="77" customFormat="1" ht="15.75" x14ac:dyDescent="0.25">
      <c r="A59" s="57"/>
      <c r="C59" s="106" t="s">
        <v>554</v>
      </c>
    </row>
    <row r="60" spans="1:10" s="77" customFormat="1" ht="15.75" outlineLevel="1" x14ac:dyDescent="0.25">
      <c r="A60" s="57"/>
      <c r="E60" s="36" t="s">
        <v>601</v>
      </c>
    </row>
    <row r="61" spans="1:10" s="77" customFormat="1" ht="15.75" outlineLevel="1" x14ac:dyDescent="0.25">
      <c r="A61" s="57"/>
      <c r="E61" s="36" t="s">
        <v>602</v>
      </c>
    </row>
    <row r="62" spans="1:10" s="77" customFormat="1" ht="15.75" outlineLevel="1" x14ac:dyDescent="0.25">
      <c r="A62" s="57"/>
      <c r="E62" s="36" t="s">
        <v>603</v>
      </c>
    </row>
    <row r="63" spans="1:10" s="77" customFormat="1" ht="15.75" outlineLevel="1" x14ac:dyDescent="0.25">
      <c r="A63" s="57"/>
      <c r="E63" s="14"/>
    </row>
    <row r="64" spans="1:10" s="77" customFormat="1" ht="15.75" x14ac:dyDescent="0.25">
      <c r="A64" s="57"/>
      <c r="C64" s="106" t="s">
        <v>450</v>
      </c>
    </row>
    <row r="65" spans="1:15" s="77" customFormat="1" ht="15.75" x14ac:dyDescent="0.25">
      <c r="A65" s="57"/>
      <c r="B65" s="162"/>
      <c r="C65" s="162"/>
      <c r="D65" s="162"/>
      <c r="E65" s="162"/>
      <c r="F65" s="162"/>
      <c r="G65" s="162"/>
      <c r="H65" s="163" t="s">
        <v>604</v>
      </c>
    </row>
    <row r="66" spans="1:15" s="77" customFormat="1" ht="15.75" x14ac:dyDescent="0.25">
      <c r="A66" s="57"/>
      <c r="B66" s="106"/>
    </row>
    <row r="67" spans="1:15" s="77" customFormat="1" ht="15.75" x14ac:dyDescent="0.25">
      <c r="A67" s="57"/>
      <c r="B67" s="106" t="s">
        <v>605</v>
      </c>
    </row>
    <row r="68" spans="1:15" s="77" customFormat="1" ht="15.75" x14ac:dyDescent="0.25">
      <c r="A68" s="57"/>
      <c r="C68" s="49" t="s">
        <v>606</v>
      </c>
    </row>
    <row r="69" spans="1:15" s="77" customFormat="1" ht="15.75" x14ac:dyDescent="0.25">
      <c r="A69" s="57"/>
      <c r="C69" s="49" t="s">
        <v>607</v>
      </c>
    </row>
    <row r="70" spans="1:15" s="77" customFormat="1" ht="15.75" x14ac:dyDescent="0.25">
      <c r="A70" s="57"/>
      <c r="C70" s="49" t="s">
        <v>608</v>
      </c>
    </row>
    <row r="71" spans="1:15" s="77" customFormat="1" ht="15.75" x14ac:dyDescent="0.25">
      <c r="A71" s="57"/>
    </row>
    <row r="72" spans="1:15" s="77" customFormat="1" ht="15.75" x14ac:dyDescent="0.25">
      <c r="A72" s="57"/>
      <c r="B72" s="106" t="s">
        <v>609</v>
      </c>
    </row>
    <row r="73" spans="1:15" s="77" customFormat="1" ht="15.75" x14ac:dyDescent="0.25">
      <c r="A73" s="57"/>
      <c r="C73" s="44" t="s">
        <v>610</v>
      </c>
    </row>
    <row r="74" spans="1:15" s="77" customFormat="1" ht="15.75" outlineLevel="1" x14ac:dyDescent="0.25">
      <c r="A74" s="57"/>
      <c r="C74" s="49" t="s">
        <v>611</v>
      </c>
      <c r="E74" s="106"/>
      <c r="G74" s="106"/>
    </row>
    <row r="75" spans="1:15" s="77" customFormat="1" ht="15.75" x14ac:dyDescent="0.25">
      <c r="A75" s="57"/>
    </row>
    <row r="76" spans="1:15" s="77" customFormat="1" ht="15.75" x14ac:dyDescent="0.25">
      <c r="A76" s="57"/>
      <c r="C76" s="44" t="s">
        <v>612</v>
      </c>
    </row>
    <row r="77" spans="1:15" s="77" customFormat="1" ht="15.75" outlineLevel="1" x14ac:dyDescent="0.25">
      <c r="A77" s="57"/>
      <c r="C77" s="49" t="s">
        <v>613</v>
      </c>
    </row>
    <row r="78" spans="1:15" s="77" customFormat="1" ht="15.75" x14ac:dyDescent="0.25">
      <c r="A78" s="57"/>
      <c r="C78" s="113"/>
    </row>
    <row r="79" spans="1:15" s="77" customFormat="1" ht="15.75" x14ac:dyDescent="0.25">
      <c r="A79" s="42"/>
      <c r="C79" s="106" t="s">
        <v>614</v>
      </c>
    </row>
    <row r="80" spans="1:15" s="77" customFormat="1" ht="15.75" outlineLevel="1" x14ac:dyDescent="0.25">
      <c r="A80" s="42"/>
      <c r="C80" s="34" t="s">
        <v>615</v>
      </c>
      <c r="M80" s="14"/>
      <c r="N80" s="170"/>
      <c r="O80" s="14"/>
    </row>
    <row r="81" spans="1:15" s="77" customFormat="1" ht="15.75" outlineLevel="1" x14ac:dyDescent="0.25">
      <c r="A81" s="42"/>
      <c r="D81" s="171" t="s">
        <v>616</v>
      </c>
      <c r="E81" s="14"/>
      <c r="F81" s="30" t="s">
        <v>617</v>
      </c>
      <c r="H81" s="14"/>
      <c r="I81" s="14"/>
      <c r="J81" s="14"/>
      <c r="K81" s="14"/>
      <c r="L81" s="14"/>
      <c r="M81" s="14"/>
      <c r="N81" s="14"/>
      <c r="O81" s="14"/>
    </row>
    <row r="82" spans="1:15" s="77" customFormat="1" ht="15.75" outlineLevel="1" x14ac:dyDescent="0.25">
      <c r="A82" s="42"/>
      <c r="D82" s="171" t="s">
        <v>618</v>
      </c>
      <c r="E82" s="14"/>
      <c r="F82" s="30" t="s">
        <v>619</v>
      </c>
      <c r="H82" s="14"/>
      <c r="I82" s="172"/>
      <c r="J82" s="14"/>
      <c r="K82" s="14"/>
      <c r="L82" s="14"/>
      <c r="M82" s="14"/>
      <c r="N82" s="14"/>
      <c r="O82" s="14"/>
    </row>
    <row r="83" spans="1:15" s="77" customFormat="1" ht="15.75" x14ac:dyDescent="0.25">
      <c r="A83" s="42"/>
      <c r="H83" s="14"/>
      <c r="I83" s="14"/>
      <c r="J83" s="14"/>
      <c r="K83" s="163"/>
      <c r="L83" s="163"/>
      <c r="M83" s="14"/>
      <c r="N83" s="14"/>
      <c r="O83" s="14"/>
    </row>
    <row r="84" spans="1:15" s="77" customFormat="1" ht="15.75" x14ac:dyDescent="0.25">
      <c r="A84" s="57"/>
      <c r="C84" s="44" t="s">
        <v>620</v>
      </c>
    </row>
    <row r="85" spans="1:15" s="77" customFormat="1" ht="15.75" outlineLevel="1" x14ac:dyDescent="0.25">
      <c r="A85" s="57"/>
      <c r="D85" s="14" t="s">
        <v>621</v>
      </c>
    </row>
    <row r="86" spans="1:15" s="77" customFormat="1" ht="15.75" outlineLevel="1" x14ac:dyDescent="0.25">
      <c r="A86" s="57"/>
      <c r="E86" s="14" t="s">
        <v>622</v>
      </c>
      <c r="F86" s="14"/>
      <c r="G86" s="14"/>
      <c r="H86" s="170"/>
    </row>
    <row r="87" spans="1:15" s="77" customFormat="1" ht="15.75" outlineLevel="1" x14ac:dyDescent="0.25">
      <c r="A87" s="57"/>
      <c r="E87" s="14" t="s">
        <v>623</v>
      </c>
      <c r="F87" s="14"/>
      <c r="G87" s="14"/>
      <c r="H87" s="170"/>
    </row>
    <row r="88" spans="1:15" s="77" customFormat="1" ht="15.75" x14ac:dyDescent="0.25">
      <c r="A88" s="57"/>
    </row>
    <row r="89" spans="1:15" s="77" customFormat="1" ht="15.75" x14ac:dyDescent="0.25">
      <c r="A89" s="57"/>
      <c r="B89" s="106" t="s">
        <v>624</v>
      </c>
      <c r="G89" s="106" t="s">
        <v>625</v>
      </c>
      <c r="I89" s="106"/>
    </row>
    <row r="90" spans="1:15" s="77" customFormat="1" ht="15.75" x14ac:dyDescent="0.25">
      <c r="A90" s="57"/>
      <c r="B90" s="106"/>
      <c r="C90" s="36" t="s">
        <v>626</v>
      </c>
      <c r="E90" s="14" t="s">
        <v>627</v>
      </c>
      <c r="I90" s="77" t="s">
        <v>628</v>
      </c>
      <c r="K90" s="14" t="s">
        <v>629</v>
      </c>
    </row>
    <row r="91" spans="1:15" s="77" customFormat="1" ht="15.75" x14ac:dyDescent="0.25">
      <c r="A91" s="57"/>
      <c r="B91" s="106"/>
      <c r="C91" s="36" t="s">
        <v>630</v>
      </c>
      <c r="E91" s="14" t="s">
        <v>631</v>
      </c>
      <c r="I91" s="77" t="s">
        <v>632</v>
      </c>
      <c r="K91" s="14" t="s">
        <v>633</v>
      </c>
    </row>
    <row r="92" spans="1:15" s="77" customFormat="1" ht="15.75" x14ac:dyDescent="0.25">
      <c r="A92" s="57"/>
      <c r="B92" s="106"/>
      <c r="C92" s="36" t="s">
        <v>634</v>
      </c>
      <c r="E92" s="14" t="s">
        <v>635</v>
      </c>
      <c r="K92" s="14" t="s">
        <v>636</v>
      </c>
    </row>
    <row r="93" spans="1:15" s="77" customFormat="1" ht="15.75" x14ac:dyDescent="0.25">
      <c r="A93" s="57"/>
      <c r="C93" s="106"/>
      <c r="D93" s="14"/>
    </row>
    <row r="94" spans="1:15" s="77" customFormat="1" ht="15.75" x14ac:dyDescent="0.25">
      <c r="A94" s="57"/>
      <c r="C94" s="106"/>
    </row>
    <row r="95" spans="1:15" s="77" customFormat="1" ht="15.75" x14ac:dyDescent="0.25">
      <c r="A95" s="57"/>
      <c r="B95" s="106" t="s">
        <v>637</v>
      </c>
      <c r="H95" s="123">
        <v>5</v>
      </c>
      <c r="I95" s="44"/>
    </row>
    <row r="96" spans="1:15" ht="15.75" x14ac:dyDescent="0.25">
      <c r="A96" s="57"/>
      <c r="B96" s="43"/>
      <c r="I96" s="44"/>
    </row>
    <row r="97" spans="1:11" ht="15.75" outlineLevel="1" x14ac:dyDescent="0.25">
      <c r="A97" s="58"/>
      <c r="B97" s="77" t="s">
        <v>638</v>
      </c>
      <c r="I97" s="77" t="s">
        <v>639</v>
      </c>
    </row>
    <row r="98" spans="1:11" ht="15.75" outlineLevel="1" x14ac:dyDescent="0.25">
      <c r="A98" s="58" t="s">
        <v>3</v>
      </c>
      <c r="B98" s="5" t="s">
        <v>640</v>
      </c>
      <c r="C98" s="173" t="s">
        <v>641</v>
      </c>
      <c r="D98" s="77"/>
      <c r="F98" s="77"/>
      <c r="J98" s="173" t="s">
        <v>642</v>
      </c>
    </row>
    <row r="99" spans="1:11" ht="15.75" outlineLevel="1" x14ac:dyDescent="0.25">
      <c r="A99" s="58"/>
      <c r="B99" s="5" t="s">
        <v>643</v>
      </c>
      <c r="C99" s="77" t="s">
        <v>644</v>
      </c>
      <c r="F99" s="77"/>
      <c r="G99" s="77"/>
      <c r="J99" s="77" t="s">
        <v>645</v>
      </c>
    </row>
    <row r="100" spans="1:11" ht="15.75" outlineLevel="1" x14ac:dyDescent="0.25">
      <c r="A100" s="58"/>
      <c r="B100" s="5" t="s">
        <v>646</v>
      </c>
      <c r="C100" s="77" t="s">
        <v>647</v>
      </c>
      <c r="J100" s="77" t="s">
        <v>648</v>
      </c>
    </row>
    <row r="101" spans="1:11" ht="15.75" outlineLevel="1" x14ac:dyDescent="0.25">
      <c r="A101" s="58"/>
      <c r="B101" s="5" t="s">
        <v>649</v>
      </c>
      <c r="C101" s="174" t="s">
        <v>650</v>
      </c>
      <c r="D101" s="49"/>
      <c r="G101" s="77"/>
      <c r="H101" s="77"/>
      <c r="J101" s="174" t="s">
        <v>651</v>
      </c>
    </row>
    <row r="102" spans="1:11" outlineLevel="1" x14ac:dyDescent="0.25">
      <c r="A102" s="58"/>
      <c r="B102" s="5" t="s">
        <v>652</v>
      </c>
      <c r="C102" s="101" t="s">
        <v>653</v>
      </c>
      <c r="J102" s="101" t="s">
        <v>654</v>
      </c>
    </row>
    <row r="103" spans="1:11" outlineLevel="1" x14ac:dyDescent="0.25">
      <c r="A103" s="58"/>
    </row>
    <row r="104" spans="1:11" s="176" customFormat="1" outlineLevel="1" x14ac:dyDescent="0.25">
      <c r="A104" s="175"/>
      <c r="C104" s="176" t="s">
        <v>655</v>
      </c>
      <c r="J104" s="176" t="s">
        <v>656</v>
      </c>
    </row>
    <row r="105" spans="1:11" s="176" customFormat="1" outlineLevel="1" x14ac:dyDescent="0.25">
      <c r="A105" s="175"/>
    </row>
    <row r="106" spans="1:11" s="77" customFormat="1" ht="15.75" x14ac:dyDescent="0.25">
      <c r="C106" s="106" t="s">
        <v>637</v>
      </c>
    </row>
    <row r="107" spans="1:11" s="77" customFormat="1" ht="15.75" x14ac:dyDescent="0.25">
      <c r="E107" s="106" t="s">
        <v>657</v>
      </c>
    </row>
    <row r="108" spans="1:11" s="77" customFormat="1" ht="15.75" x14ac:dyDescent="0.25"/>
    <row r="109" spans="1:11" s="77" customFormat="1" ht="15.75" x14ac:dyDescent="0.25">
      <c r="A109" s="58"/>
      <c r="C109" s="43" t="s">
        <v>658</v>
      </c>
      <c r="H109" s="44" t="s">
        <v>659</v>
      </c>
    </row>
    <row r="110" spans="1:11" s="14" customFormat="1" ht="15.75" x14ac:dyDescent="0.25">
      <c r="A110" s="58"/>
      <c r="B110" s="29" t="s">
        <v>660</v>
      </c>
      <c r="C110" s="109" t="s">
        <v>661</v>
      </c>
      <c r="F110" s="29" t="s">
        <v>662</v>
      </c>
      <c r="G110" s="14" t="s">
        <v>663</v>
      </c>
      <c r="J110" s="14" t="s">
        <v>664</v>
      </c>
    </row>
    <row r="111" spans="1:11" s="14" customFormat="1" ht="15.75" x14ac:dyDescent="0.25">
      <c r="A111" s="58" t="s">
        <v>3</v>
      </c>
      <c r="B111" s="29" t="s">
        <v>665</v>
      </c>
      <c r="C111" s="109" t="s">
        <v>666</v>
      </c>
      <c r="F111" s="29" t="s">
        <v>667</v>
      </c>
      <c r="G111" s="14" t="s">
        <v>668</v>
      </c>
    </row>
    <row r="112" spans="1:11" s="14" customFormat="1" ht="15.75" x14ac:dyDescent="0.25">
      <c r="A112" s="58" t="s">
        <v>3</v>
      </c>
      <c r="B112" s="172" t="s">
        <v>669</v>
      </c>
      <c r="C112" s="109" t="s">
        <v>670</v>
      </c>
      <c r="F112" s="29" t="s">
        <v>671</v>
      </c>
      <c r="G112" s="14" t="s">
        <v>672</v>
      </c>
      <c r="K112" s="14" t="s">
        <v>673</v>
      </c>
    </row>
    <row r="113" spans="1:14" s="14" customFormat="1" ht="15.75" x14ac:dyDescent="0.25">
      <c r="A113" s="58"/>
      <c r="B113" s="172" t="s">
        <v>674</v>
      </c>
      <c r="C113" s="109" t="s">
        <v>675</v>
      </c>
      <c r="F113" s="29" t="s">
        <v>676</v>
      </c>
      <c r="G113" s="14" t="s">
        <v>677</v>
      </c>
      <c r="H113" s="14" t="s">
        <v>678</v>
      </c>
    </row>
    <row r="114" spans="1:14" s="14" customFormat="1" ht="15.75" x14ac:dyDescent="0.25">
      <c r="A114" s="58"/>
      <c r="B114" s="172" t="s">
        <v>679</v>
      </c>
      <c r="C114" s="109" t="s">
        <v>680</v>
      </c>
      <c r="F114" s="29" t="s">
        <v>681</v>
      </c>
      <c r="G114" s="14" t="s">
        <v>682</v>
      </c>
    </row>
    <row r="115" spans="1:14" s="14" customFormat="1" ht="15.75" x14ac:dyDescent="0.25">
      <c r="A115" s="57"/>
    </row>
    <row r="116" spans="1:14" s="77" customFormat="1" ht="15.75" outlineLevel="1" x14ac:dyDescent="0.25">
      <c r="A116" s="57"/>
      <c r="C116" s="77" t="s">
        <v>683</v>
      </c>
      <c r="D116" s="109"/>
      <c r="G116" s="14"/>
      <c r="H116" s="49" t="s">
        <v>684</v>
      </c>
      <c r="N116" s="29"/>
    </row>
    <row r="117" spans="1:14" s="77" customFormat="1" ht="15.75" outlineLevel="1" x14ac:dyDescent="0.25">
      <c r="A117" s="57"/>
      <c r="D117" s="109"/>
      <c r="G117" s="54"/>
      <c r="H117" s="49" t="s">
        <v>685</v>
      </c>
      <c r="I117" s="54"/>
      <c r="N117" s="29"/>
    </row>
    <row r="118" spans="1:14" s="77" customFormat="1" ht="15.75" outlineLevel="1" x14ac:dyDescent="0.25">
      <c r="A118" s="57"/>
      <c r="C118" s="77" t="s">
        <v>686</v>
      </c>
      <c r="D118" s="109"/>
      <c r="G118" s="14"/>
      <c r="H118" s="49" t="s">
        <v>687</v>
      </c>
      <c r="N118" s="29"/>
    </row>
    <row r="119" spans="1:14" s="77" customFormat="1" ht="15.75" outlineLevel="1" x14ac:dyDescent="0.25">
      <c r="A119" s="57"/>
      <c r="C119" s="77" t="s">
        <v>688</v>
      </c>
      <c r="D119" s="109"/>
      <c r="G119" s="14"/>
      <c r="H119" s="49" t="s">
        <v>689</v>
      </c>
      <c r="N119" s="29"/>
    </row>
    <row r="120" spans="1:14" s="77" customFormat="1" ht="15.75" outlineLevel="1" x14ac:dyDescent="0.25">
      <c r="A120" s="57"/>
      <c r="C120" s="77" t="s">
        <v>690</v>
      </c>
      <c r="D120" s="109"/>
      <c r="G120" s="14"/>
      <c r="H120" s="49" t="s">
        <v>691</v>
      </c>
      <c r="N120" s="29"/>
    </row>
    <row r="121" spans="1:14" s="77" customFormat="1" ht="15.75" x14ac:dyDescent="0.25">
      <c r="A121" s="57"/>
      <c r="C121" s="77" t="s">
        <v>692</v>
      </c>
    </row>
    <row r="122" spans="1:14" s="77" customFormat="1" ht="15.75" x14ac:dyDescent="0.25">
      <c r="A122" s="57"/>
      <c r="C122" s="77" t="s">
        <v>693</v>
      </c>
      <c r="D122" s="43" t="s">
        <v>694</v>
      </c>
    </row>
    <row r="123" spans="1:14" s="77" customFormat="1" ht="15.75" x14ac:dyDescent="0.25">
      <c r="A123" s="57"/>
      <c r="E123" s="43" t="s">
        <v>695</v>
      </c>
      <c r="I123" s="43" t="s">
        <v>696</v>
      </c>
      <c r="K123" s="48" t="s">
        <v>697</v>
      </c>
    </row>
    <row r="124" spans="1:14" s="77" customFormat="1" ht="15.75" outlineLevel="1" x14ac:dyDescent="0.25">
      <c r="A124" s="57"/>
      <c r="F124" s="36" t="s">
        <v>698</v>
      </c>
      <c r="G124" s="14"/>
      <c r="H124" s="116"/>
      <c r="I124" s="36" t="s">
        <v>622</v>
      </c>
      <c r="K124" s="49" t="s">
        <v>699</v>
      </c>
    </row>
    <row r="125" spans="1:14" s="77" customFormat="1" ht="15.75" outlineLevel="1" x14ac:dyDescent="0.25">
      <c r="A125" s="57"/>
      <c r="F125" s="36"/>
      <c r="G125" s="14"/>
      <c r="H125" s="116"/>
      <c r="I125" s="36" t="s">
        <v>700</v>
      </c>
      <c r="K125" s="49" t="s">
        <v>701</v>
      </c>
    </row>
    <row r="126" spans="1:14" s="77" customFormat="1" ht="15.75" x14ac:dyDescent="0.25">
      <c r="A126" s="57"/>
    </row>
    <row r="127" spans="1:14" s="77" customFormat="1" ht="15.75" x14ac:dyDescent="0.25">
      <c r="A127" s="57"/>
      <c r="E127" s="89" t="s">
        <v>702</v>
      </c>
    </row>
    <row r="128" spans="1:14" s="77" customFormat="1" ht="15.75" hidden="1" outlineLevel="1" x14ac:dyDescent="0.25">
      <c r="A128" s="57"/>
      <c r="E128" s="43"/>
      <c r="F128" s="34" t="s">
        <v>703</v>
      </c>
      <c r="H128" s="108" t="s">
        <v>704</v>
      </c>
      <c r="I128" s="177"/>
      <c r="J128" s="177"/>
      <c r="K128" s="177"/>
    </row>
    <row r="129" spans="1:13" s="77" customFormat="1" ht="15.75" hidden="1" outlineLevel="1" x14ac:dyDescent="0.25">
      <c r="A129" s="57"/>
      <c r="F129" s="34" t="s">
        <v>705</v>
      </c>
      <c r="H129" s="108" t="s">
        <v>706</v>
      </c>
      <c r="J129" s="177"/>
      <c r="K129" s="177"/>
    </row>
    <row r="130" spans="1:13" s="77" customFormat="1" ht="15.75" hidden="1" outlineLevel="1" x14ac:dyDescent="0.25">
      <c r="A130" s="57"/>
      <c r="F130" s="34" t="s">
        <v>707</v>
      </c>
      <c r="H130" s="108" t="s">
        <v>708</v>
      </c>
      <c r="J130" s="177"/>
      <c r="K130" s="177"/>
    </row>
    <row r="131" spans="1:13" s="77" customFormat="1" ht="15.75" collapsed="1" x14ac:dyDescent="0.25">
      <c r="A131" s="57"/>
    </row>
    <row r="132" spans="1:13" s="77" customFormat="1" ht="15.75" x14ac:dyDescent="0.25">
      <c r="A132" s="57"/>
      <c r="D132" s="43" t="s">
        <v>666</v>
      </c>
    </row>
    <row r="133" spans="1:13" s="77" customFormat="1" ht="15.75" x14ac:dyDescent="0.25">
      <c r="A133" s="57"/>
      <c r="E133" s="43" t="s">
        <v>709</v>
      </c>
      <c r="I133" s="43" t="s">
        <v>710</v>
      </c>
    </row>
    <row r="134" spans="1:13" s="77" customFormat="1" ht="15.75" outlineLevel="1" x14ac:dyDescent="0.25">
      <c r="A134" s="57"/>
      <c r="F134" s="109" t="s">
        <v>711</v>
      </c>
      <c r="G134" s="36" t="s">
        <v>712</v>
      </c>
      <c r="I134" s="163"/>
      <c r="J134" s="163"/>
      <c r="L134" s="91" t="s">
        <v>713</v>
      </c>
    </row>
    <row r="135" spans="1:13" s="77" customFormat="1" ht="15.75" outlineLevel="1" x14ac:dyDescent="0.25">
      <c r="A135" s="57"/>
      <c r="F135" s="109" t="s">
        <v>714</v>
      </c>
      <c r="G135" s="34" t="s">
        <v>715</v>
      </c>
      <c r="L135" s="109" t="s">
        <v>312</v>
      </c>
    </row>
    <row r="136" spans="1:13" s="77" customFormat="1" ht="15.75" x14ac:dyDescent="0.25">
      <c r="A136" s="57"/>
      <c r="H136" s="34"/>
    </row>
    <row r="137" spans="1:13" s="77" customFormat="1" ht="15.75" x14ac:dyDescent="0.25">
      <c r="A137" s="57"/>
      <c r="F137" s="163"/>
      <c r="G137" s="34"/>
      <c r="H137" s="163"/>
    </row>
    <row r="138" spans="1:13" s="77" customFormat="1" ht="15.75" x14ac:dyDescent="0.25">
      <c r="A138" s="57"/>
      <c r="B138" s="43" t="s">
        <v>716</v>
      </c>
      <c r="E138" s="43" t="s">
        <v>717</v>
      </c>
    </row>
    <row r="139" spans="1:13" s="77" customFormat="1" ht="15.75" x14ac:dyDescent="0.25">
      <c r="A139" s="57"/>
      <c r="E139" s="43" t="s">
        <v>250</v>
      </c>
    </row>
    <row r="140" spans="1:13" s="77" customFormat="1" ht="15.75" x14ac:dyDescent="0.25">
      <c r="A140" s="57"/>
      <c r="E140" s="44" t="s">
        <v>718</v>
      </c>
    </row>
    <row r="141" spans="1:13" s="77" customFormat="1" ht="15.75" outlineLevel="1" x14ac:dyDescent="0.25">
      <c r="A141" s="57"/>
      <c r="E141" s="178" t="s">
        <v>719</v>
      </c>
      <c r="F141" s="113" t="s">
        <v>720</v>
      </c>
      <c r="G141" s="14"/>
      <c r="H141" s="14"/>
      <c r="I141" s="14"/>
      <c r="J141" s="14"/>
      <c r="K141" s="14"/>
      <c r="L141" s="14"/>
    </row>
    <row r="142" spans="1:13" s="77" customFormat="1" ht="15.75" outlineLevel="1" x14ac:dyDescent="0.25">
      <c r="A142" s="57"/>
      <c r="E142" s="179"/>
      <c r="F142" s="14" t="s">
        <v>721</v>
      </c>
      <c r="G142" s="14"/>
      <c r="J142" s="14"/>
      <c r="K142" s="14"/>
      <c r="M142" s="91" t="s">
        <v>722</v>
      </c>
    </row>
    <row r="143" spans="1:13" s="77" customFormat="1" ht="15.75" outlineLevel="1" x14ac:dyDescent="0.25">
      <c r="A143" s="57"/>
      <c r="E143" s="179"/>
    </row>
    <row r="144" spans="1:13" s="77" customFormat="1" ht="15.75" outlineLevel="1" x14ac:dyDescent="0.25">
      <c r="A144" s="57"/>
      <c r="E144" s="178" t="s">
        <v>723</v>
      </c>
      <c r="F144" s="113" t="s">
        <v>724</v>
      </c>
      <c r="G144" s="14"/>
    </row>
    <row r="145" spans="1:15" s="77" customFormat="1" ht="15.75" outlineLevel="1" x14ac:dyDescent="0.25">
      <c r="A145" s="57"/>
      <c r="E145" s="179"/>
      <c r="F145" s="14" t="s">
        <v>725</v>
      </c>
      <c r="G145" s="14"/>
    </row>
    <row r="146" spans="1:15" s="77" customFormat="1" ht="15.75" outlineLevel="1" x14ac:dyDescent="0.25">
      <c r="A146" s="57"/>
      <c r="E146" s="180" t="s">
        <v>16</v>
      </c>
      <c r="F146" s="163" t="s">
        <v>726</v>
      </c>
      <c r="G146" s="14"/>
    </row>
    <row r="147" spans="1:15" s="77" customFormat="1" ht="15.75" x14ac:dyDescent="0.25">
      <c r="A147" s="57"/>
    </row>
    <row r="148" spans="1:15" s="77" customFormat="1" ht="15.75" x14ac:dyDescent="0.25">
      <c r="A148" s="57"/>
      <c r="B148" s="43" t="s">
        <v>727</v>
      </c>
      <c r="E148" s="14"/>
      <c r="F148" s="43" t="s">
        <v>728</v>
      </c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s="77" customFormat="1" ht="15.75" x14ac:dyDescent="0.25">
      <c r="A149" s="57"/>
      <c r="D149" s="14"/>
      <c r="G149" s="43" t="s">
        <v>729</v>
      </c>
      <c r="H149" s="14"/>
      <c r="I149" s="14"/>
      <c r="J149" s="14"/>
      <c r="K149" s="14"/>
      <c r="L149" s="14"/>
      <c r="M149" s="14"/>
      <c r="N149" s="14"/>
      <c r="O149" s="14"/>
    </row>
    <row r="150" spans="1:15" s="77" customFormat="1" ht="15.75" hidden="1" outlineLevel="1" x14ac:dyDescent="0.25">
      <c r="A150" s="57"/>
      <c r="D150" s="14"/>
      <c r="E150" s="109" t="s">
        <v>730</v>
      </c>
      <c r="F150" s="14"/>
      <c r="G150" s="14" t="s">
        <v>731</v>
      </c>
      <c r="H150" s="14"/>
      <c r="I150" s="14"/>
      <c r="J150" s="14"/>
      <c r="K150" s="14"/>
      <c r="L150" s="14"/>
      <c r="M150" s="14"/>
      <c r="N150" s="14"/>
      <c r="O150" s="14"/>
    </row>
    <row r="151" spans="1:15" s="77" customFormat="1" ht="15.75" hidden="1" outlineLevel="1" x14ac:dyDescent="0.25">
      <c r="A151" s="57"/>
      <c r="D151" s="14"/>
      <c r="E151" s="109" t="s">
        <v>732</v>
      </c>
      <c r="F151" s="14"/>
      <c r="G151" s="14" t="s">
        <v>733</v>
      </c>
      <c r="H151" s="14"/>
      <c r="I151" s="14"/>
      <c r="J151" s="14"/>
      <c r="K151" s="14"/>
      <c r="L151" s="106"/>
      <c r="M151" s="14"/>
      <c r="N151" s="14"/>
      <c r="O151" s="14"/>
    </row>
    <row r="152" spans="1:15" s="77" customFormat="1" ht="15.75" hidden="1" outlineLevel="1" x14ac:dyDescent="0.25">
      <c r="A152" s="57"/>
      <c r="D152" s="14"/>
      <c r="F152" s="14"/>
      <c r="G152" s="181" t="s">
        <v>734</v>
      </c>
      <c r="H152" s="14"/>
      <c r="I152" s="14"/>
      <c r="J152" s="14"/>
      <c r="K152" s="14"/>
      <c r="L152" s="14"/>
      <c r="M152" s="14"/>
      <c r="N152" s="14"/>
      <c r="O152" s="14"/>
    </row>
    <row r="153" spans="1:15" s="77" customFormat="1" ht="15.75" collapsed="1" x14ac:dyDescent="0.25">
      <c r="A153" s="57"/>
      <c r="D153" s="14"/>
      <c r="E153" s="181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s="77" customFormat="1" ht="15.75" x14ac:dyDescent="0.25">
      <c r="A154" s="57"/>
      <c r="B154" s="43" t="s">
        <v>735</v>
      </c>
      <c r="E154" s="14"/>
      <c r="F154" s="14"/>
      <c r="G154" s="172"/>
      <c r="H154" s="14"/>
      <c r="I154" s="14"/>
      <c r="J154" s="14"/>
      <c r="K154" s="14"/>
      <c r="L154" s="14"/>
      <c r="M154" s="14"/>
      <c r="O154" s="14"/>
    </row>
    <row r="155" spans="1:15" s="77" customFormat="1" ht="15.75" outlineLevel="1" x14ac:dyDescent="0.25">
      <c r="A155" s="57"/>
      <c r="D155" s="14"/>
      <c r="E155" s="14" t="s">
        <v>736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s="77" customFormat="1" ht="15.75" outlineLevel="1" x14ac:dyDescent="0.25">
      <c r="A156" s="57"/>
      <c r="D156" s="14"/>
      <c r="E156" s="14" t="s">
        <v>737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s="77" customFormat="1" ht="15.75" x14ac:dyDescent="0.25">
      <c r="A157" s="57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s="77" customFormat="1" ht="15.75" x14ac:dyDescent="0.25">
      <c r="A158" s="57"/>
      <c r="B158" s="162"/>
      <c r="C158" s="162"/>
      <c r="D158" s="162"/>
      <c r="E158" s="162"/>
      <c r="F158" s="162"/>
      <c r="G158" s="162"/>
      <c r="H158" s="14" t="s">
        <v>738</v>
      </c>
      <c r="I158" s="14"/>
      <c r="J158" s="14"/>
      <c r="K158" s="14"/>
      <c r="L158" s="14"/>
    </row>
    <row r="159" spans="1:15" s="77" customFormat="1" ht="15.75" x14ac:dyDescent="0.25">
      <c r="A159" s="57"/>
      <c r="B159" s="43"/>
      <c r="D159" s="14"/>
      <c r="I159" s="14"/>
      <c r="J159" s="14"/>
      <c r="K159" s="14"/>
      <c r="L159" s="14"/>
      <c r="M159" s="14"/>
    </row>
    <row r="160" spans="1:15" s="77" customFormat="1" ht="15.75" x14ac:dyDescent="0.25">
      <c r="A160" s="57"/>
      <c r="D160" s="14"/>
      <c r="I160" s="14"/>
      <c r="J160" s="14"/>
      <c r="K160" s="14"/>
      <c r="L160" s="14"/>
      <c r="M160" s="14"/>
    </row>
    <row r="161" spans="1:13" s="77" customFormat="1" ht="15.75" x14ac:dyDescent="0.25">
      <c r="A161" s="57"/>
      <c r="B161" s="44" t="s">
        <v>739</v>
      </c>
      <c r="D161" s="14"/>
      <c r="I161" s="14"/>
      <c r="J161" s="14"/>
      <c r="K161" s="14"/>
      <c r="L161" s="14"/>
      <c r="M161" s="14"/>
    </row>
    <row r="162" spans="1:13" s="77" customFormat="1" ht="15.75" outlineLevel="1" x14ac:dyDescent="0.25">
      <c r="A162" s="57"/>
      <c r="C162" s="14" t="s">
        <v>740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s="77" customFormat="1" ht="15.75" outlineLevel="1" x14ac:dyDescent="0.25">
      <c r="A163" s="57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s="77" customFormat="1" ht="15.75" x14ac:dyDescent="0.25">
      <c r="A164" s="57"/>
      <c r="B164" s="44" t="s">
        <v>741</v>
      </c>
      <c r="C164" s="34"/>
      <c r="D164" s="34"/>
      <c r="E164" s="34"/>
      <c r="F164" s="34"/>
      <c r="G164" s="34"/>
      <c r="H164" s="34"/>
      <c r="I164" s="34"/>
      <c r="J164" s="34"/>
      <c r="K164" s="34"/>
    </row>
    <row r="165" spans="1:13" s="77" customFormat="1" ht="15.75" outlineLevel="1" x14ac:dyDescent="0.25">
      <c r="A165" s="57"/>
      <c r="C165" s="34" t="s">
        <v>742</v>
      </c>
      <c r="D165" s="34"/>
      <c r="E165" s="34"/>
      <c r="F165" s="34"/>
      <c r="G165" s="34"/>
      <c r="H165" s="34"/>
      <c r="I165" s="34"/>
      <c r="J165" s="34"/>
      <c r="K165" s="34"/>
    </row>
    <row r="166" spans="1:13" s="77" customFormat="1" ht="15.75" outlineLevel="1" x14ac:dyDescent="0.25">
      <c r="A166" s="57"/>
      <c r="B166" s="34"/>
      <c r="C166" s="34"/>
      <c r="D166" s="34"/>
      <c r="E166" s="34"/>
      <c r="F166" s="34"/>
      <c r="G166" s="34"/>
      <c r="H166" s="34"/>
      <c r="I166" s="34"/>
      <c r="J166" s="34"/>
      <c r="K166" s="34"/>
    </row>
    <row r="167" spans="1:13" s="77" customFormat="1" ht="15.75" x14ac:dyDescent="0.25">
      <c r="A167" s="42"/>
      <c r="B167" s="44" t="s">
        <v>743</v>
      </c>
      <c r="D167" s="34"/>
      <c r="E167" s="34"/>
      <c r="F167" s="34"/>
      <c r="G167" s="34"/>
      <c r="H167" s="34"/>
      <c r="I167" s="34"/>
      <c r="J167" s="34"/>
      <c r="K167" s="182"/>
    </row>
    <row r="168" spans="1:13" s="77" customFormat="1" ht="15.75" outlineLevel="1" x14ac:dyDescent="0.25">
      <c r="A168" s="42"/>
      <c r="B168" s="34"/>
      <c r="C168" s="34" t="s">
        <v>744</v>
      </c>
      <c r="D168" s="34"/>
      <c r="E168" s="34"/>
      <c r="F168" s="34"/>
      <c r="G168" s="34"/>
      <c r="H168" s="34"/>
      <c r="I168" s="182"/>
      <c r="J168" s="34"/>
      <c r="K168" s="34"/>
    </row>
    <row r="169" spans="1:13" s="77" customFormat="1" ht="15.75" x14ac:dyDescent="0.25">
      <c r="A169" s="42"/>
      <c r="B169" s="34"/>
      <c r="C169" s="34"/>
      <c r="E169" s="34"/>
      <c r="F169" s="34"/>
      <c r="G169" s="34"/>
      <c r="H169" s="34"/>
      <c r="I169" s="34"/>
      <c r="J169" s="34"/>
      <c r="K169" s="34"/>
    </row>
    <row r="170" spans="1:13" s="77" customFormat="1" ht="15.75" x14ac:dyDescent="0.25">
      <c r="A170" s="42"/>
      <c r="B170" s="162"/>
      <c r="C170" s="162"/>
      <c r="D170" s="162"/>
      <c r="E170" s="162"/>
      <c r="F170" s="162"/>
      <c r="G170" s="162"/>
      <c r="H170" s="163" t="s">
        <v>745</v>
      </c>
      <c r="K170" s="34"/>
    </row>
    <row r="171" spans="1:13" s="77" customFormat="1" ht="15.75" x14ac:dyDescent="0.25">
      <c r="A171" s="57"/>
      <c r="B171" s="43" t="s">
        <v>746</v>
      </c>
      <c r="C171" s="77" t="s">
        <v>747</v>
      </c>
      <c r="D171" s="14"/>
      <c r="F171" s="77" t="s">
        <v>748</v>
      </c>
      <c r="H171" s="77" t="s">
        <v>749</v>
      </c>
      <c r="J171" s="77" t="s">
        <v>750</v>
      </c>
      <c r="K171" s="14"/>
      <c r="L171" s="14"/>
      <c r="M171" s="14"/>
    </row>
    <row r="172" spans="1:13" s="77" customFormat="1" ht="15.75" x14ac:dyDescent="0.25">
      <c r="A172" s="42"/>
    </row>
    <row r="173" spans="1:13" s="77" customFormat="1" ht="15.75" x14ac:dyDescent="0.25">
      <c r="A173" s="42"/>
      <c r="B173" s="106" t="s">
        <v>751</v>
      </c>
    </row>
    <row r="174" spans="1:13" s="77" customFormat="1" ht="15.75" hidden="1" outlineLevel="1" x14ac:dyDescent="0.25">
      <c r="A174" s="42"/>
      <c r="C174" s="77" t="s">
        <v>752</v>
      </c>
    </row>
    <row r="175" spans="1:13" s="77" customFormat="1" ht="15.75" collapsed="1" x14ac:dyDescent="0.25">
      <c r="A175" s="42"/>
      <c r="B175" s="106" t="s">
        <v>753</v>
      </c>
    </row>
    <row r="176" spans="1:13" s="77" customFormat="1" ht="15.75" outlineLevel="1" x14ac:dyDescent="0.25">
      <c r="A176" s="42"/>
      <c r="C176" s="77" t="s">
        <v>754</v>
      </c>
    </row>
    <row r="177" spans="1:11" s="77" customFormat="1" ht="15.75" x14ac:dyDescent="0.25">
      <c r="A177" s="42"/>
      <c r="B177" s="106" t="s">
        <v>755</v>
      </c>
      <c r="C177" s="34"/>
    </row>
    <row r="178" spans="1:11" s="77" customFormat="1" ht="15.75" outlineLevel="1" x14ac:dyDescent="0.25">
      <c r="A178" s="42"/>
      <c r="C178" s="77" t="s">
        <v>756</v>
      </c>
    </row>
    <row r="179" spans="1:11" s="77" customFormat="1" ht="15.75" x14ac:dyDescent="0.25">
      <c r="A179" s="42"/>
    </row>
    <row r="180" spans="1:11" s="77" customFormat="1" ht="15.75" x14ac:dyDescent="0.25">
      <c r="A180" s="42"/>
      <c r="B180" s="106" t="s">
        <v>757</v>
      </c>
    </row>
    <row r="181" spans="1:11" s="77" customFormat="1" ht="15.75" outlineLevel="1" x14ac:dyDescent="0.25">
      <c r="A181" s="42"/>
      <c r="C181" s="77" t="s">
        <v>599</v>
      </c>
    </row>
    <row r="182" spans="1:11" s="77" customFormat="1" ht="15.75" x14ac:dyDescent="0.25">
      <c r="A182" s="42"/>
    </row>
    <row r="183" spans="1:11" s="77" customFormat="1" ht="15.75" x14ac:dyDescent="0.25">
      <c r="A183" s="21"/>
      <c r="B183" s="106" t="s">
        <v>758</v>
      </c>
    </row>
    <row r="184" spans="1:11" s="77" customFormat="1" ht="15.75" hidden="1" outlineLevel="1" x14ac:dyDescent="0.25">
      <c r="A184" s="21"/>
      <c r="C184" s="34" t="s">
        <v>759</v>
      </c>
    </row>
    <row r="185" spans="1:11" s="77" customFormat="1" ht="15.75" collapsed="1" x14ac:dyDescent="0.25">
      <c r="A185" s="42"/>
      <c r="C185" s="34"/>
    </row>
    <row r="186" spans="1:11" s="77" customFormat="1" ht="15.75" x14ac:dyDescent="0.25">
      <c r="A186" s="42"/>
      <c r="B186" s="106" t="s">
        <v>760</v>
      </c>
      <c r="C186" s="34"/>
    </row>
    <row r="187" spans="1:11" s="77" customFormat="1" ht="15.75" x14ac:dyDescent="0.25">
      <c r="A187" s="42"/>
      <c r="B187" s="106"/>
      <c r="D187" s="106" t="s">
        <v>761</v>
      </c>
    </row>
    <row r="188" spans="1:11" s="77" customFormat="1" ht="15.75" hidden="1" outlineLevel="1" x14ac:dyDescent="0.25">
      <c r="A188" s="42"/>
      <c r="C188" s="34" t="s">
        <v>762</v>
      </c>
    </row>
    <row r="189" spans="1:11" s="77" customFormat="1" ht="15.75" hidden="1" outlineLevel="1" x14ac:dyDescent="0.25">
      <c r="A189" s="42"/>
      <c r="D189" s="29" t="s">
        <v>763</v>
      </c>
      <c r="G189" s="49" t="s">
        <v>764</v>
      </c>
      <c r="K189" s="49" t="s">
        <v>765</v>
      </c>
    </row>
    <row r="190" spans="1:11" s="77" customFormat="1" ht="15.75" collapsed="1" x14ac:dyDescent="0.25">
      <c r="A190" s="42"/>
      <c r="D190" s="34"/>
    </row>
    <row r="191" spans="1:11" s="77" customFormat="1" ht="17.25" customHeight="1" x14ac:dyDescent="0.25">
      <c r="A191" s="42"/>
      <c r="B191" s="106" t="s">
        <v>766</v>
      </c>
      <c r="D191" s="34"/>
    </row>
    <row r="192" spans="1:11" s="77" customFormat="1" ht="15.75" outlineLevel="1" x14ac:dyDescent="0.25">
      <c r="A192" s="42"/>
      <c r="C192" s="34" t="s">
        <v>767</v>
      </c>
      <c r="D192" s="34"/>
    </row>
    <row r="193" spans="1:6" s="77" customFormat="1" ht="15.75" x14ac:dyDescent="0.25">
      <c r="A193" s="42"/>
    </row>
    <row r="194" spans="1:6" s="77" customFormat="1" ht="15.75" x14ac:dyDescent="0.25">
      <c r="A194" s="21"/>
      <c r="B194" s="106" t="s">
        <v>768</v>
      </c>
      <c r="E194" s="106" t="s">
        <v>769</v>
      </c>
    </row>
    <row r="195" spans="1:6" s="77" customFormat="1" ht="15.75" outlineLevel="1" x14ac:dyDescent="0.25">
      <c r="A195" s="21"/>
      <c r="C195" s="34" t="s">
        <v>770</v>
      </c>
    </row>
    <row r="196" spans="1:6" s="77" customFormat="1" ht="15.75" outlineLevel="1" x14ac:dyDescent="0.25">
      <c r="A196" s="21"/>
      <c r="C196" s="34" t="s">
        <v>771</v>
      </c>
    </row>
    <row r="197" spans="1:6" s="77" customFormat="1" ht="15.75" outlineLevel="1" x14ac:dyDescent="0.25">
      <c r="A197" s="21"/>
      <c r="D197" s="34" t="s">
        <v>772</v>
      </c>
    </row>
    <row r="198" spans="1:6" s="77" customFormat="1" ht="15.75" outlineLevel="1" x14ac:dyDescent="0.25">
      <c r="A198" s="21"/>
      <c r="D198" s="29" t="s">
        <v>773</v>
      </c>
      <c r="F198" s="77" t="s">
        <v>774</v>
      </c>
    </row>
    <row r="199" spans="1:6" s="77" customFormat="1" ht="15.75" outlineLevel="1" x14ac:dyDescent="0.25">
      <c r="A199" s="21"/>
    </row>
    <row r="200" spans="1:6" s="77" customFormat="1" ht="15.75" x14ac:dyDescent="0.25">
      <c r="A200" s="21"/>
    </row>
    <row r="201" spans="1:6" s="77" customFormat="1" ht="15.75" x14ac:dyDescent="0.25">
      <c r="A201" s="42"/>
      <c r="B201" s="106" t="s">
        <v>775</v>
      </c>
    </row>
    <row r="202" spans="1:6" s="77" customFormat="1" ht="15.75" hidden="1" outlineLevel="1" x14ac:dyDescent="0.25">
      <c r="A202" s="42"/>
      <c r="C202" s="34" t="s">
        <v>776</v>
      </c>
    </row>
    <row r="203" spans="1:6" s="77" customFormat="1" ht="15.75" hidden="1" outlineLevel="1" x14ac:dyDescent="0.25">
      <c r="A203" s="42"/>
      <c r="C203" s="34" t="s">
        <v>777</v>
      </c>
    </row>
    <row r="204" spans="1:6" s="77" customFormat="1" ht="15.75" collapsed="1" x14ac:dyDescent="0.25">
      <c r="A204" s="42"/>
    </row>
    <row r="205" spans="1:6" s="77" customFormat="1" ht="15.75" x14ac:dyDescent="0.25">
      <c r="A205" s="57"/>
      <c r="B205" s="106" t="s">
        <v>778</v>
      </c>
    </row>
    <row r="206" spans="1:6" s="77" customFormat="1" ht="15.75" outlineLevel="1" x14ac:dyDescent="0.25">
      <c r="A206" s="57"/>
      <c r="C206" s="77" t="s">
        <v>779</v>
      </c>
    </row>
    <row r="207" spans="1:6" s="77" customFormat="1" ht="15.75" outlineLevel="1" x14ac:dyDescent="0.25">
      <c r="A207" s="57"/>
      <c r="C207" s="77" t="s">
        <v>780</v>
      </c>
    </row>
    <row r="208" spans="1:6" s="77" customFormat="1" ht="15.75" x14ac:dyDescent="0.25">
      <c r="A208" s="57"/>
    </row>
    <row r="209" spans="1:9" s="77" customFormat="1" ht="15.75" x14ac:dyDescent="0.25">
      <c r="A209" s="57"/>
      <c r="B209" s="162"/>
      <c r="C209" s="162"/>
      <c r="D209" s="162"/>
      <c r="E209" s="162"/>
      <c r="F209" s="162"/>
      <c r="G209" s="162"/>
      <c r="H209" s="163" t="s">
        <v>781</v>
      </c>
    </row>
    <row r="210" spans="1:9" s="77" customFormat="1" ht="15.75" x14ac:dyDescent="0.25">
      <c r="A210" s="57"/>
    </row>
    <row r="211" spans="1:9" s="77" customFormat="1" ht="15.75" x14ac:dyDescent="0.25">
      <c r="A211" s="57"/>
      <c r="B211" s="106" t="s">
        <v>782</v>
      </c>
    </row>
    <row r="212" spans="1:9" s="77" customFormat="1" ht="15.75" outlineLevel="1" x14ac:dyDescent="0.25">
      <c r="A212" s="57"/>
      <c r="B212" s="106"/>
      <c r="C212" s="34" t="s">
        <v>783</v>
      </c>
    </row>
    <row r="213" spans="1:9" s="77" customFormat="1" ht="15.75" x14ac:dyDescent="0.25">
      <c r="A213" s="57"/>
      <c r="B213" s="106"/>
      <c r="D213" s="106"/>
      <c r="E213" s="106"/>
    </row>
    <row r="214" spans="1:9" s="77" customFormat="1" ht="15.75" x14ac:dyDescent="0.25">
      <c r="A214" s="57"/>
      <c r="C214" s="106" t="s">
        <v>784</v>
      </c>
      <c r="D214" s="34"/>
      <c r="E214" s="34"/>
      <c r="F214" s="34"/>
    </row>
    <row r="215" spans="1:9" s="77" customFormat="1" ht="15.75" outlineLevel="1" x14ac:dyDescent="0.25">
      <c r="A215" s="57"/>
      <c r="C215" s="34"/>
      <c r="D215" s="34" t="s">
        <v>785</v>
      </c>
      <c r="E215" s="34"/>
      <c r="F215" s="34"/>
      <c r="G215" s="34"/>
    </row>
    <row r="216" spans="1:9" s="77" customFormat="1" ht="15.75" outlineLevel="1" x14ac:dyDescent="0.25">
      <c r="A216" s="57"/>
      <c r="C216" s="34"/>
      <c r="D216" s="34"/>
      <c r="E216" s="34" t="s">
        <v>786</v>
      </c>
      <c r="F216" s="34"/>
    </row>
    <row r="217" spans="1:9" s="77" customFormat="1" ht="15.75" x14ac:dyDescent="0.25">
      <c r="A217" s="57"/>
    </row>
    <row r="218" spans="1:9" s="77" customFormat="1" ht="15.75" x14ac:dyDescent="0.25">
      <c r="A218" s="57"/>
      <c r="B218" s="106" t="s">
        <v>787</v>
      </c>
    </row>
    <row r="219" spans="1:9" s="77" customFormat="1" ht="15.75" outlineLevel="1" x14ac:dyDescent="0.25">
      <c r="A219" s="57"/>
      <c r="C219" s="34" t="s">
        <v>788</v>
      </c>
    </row>
    <row r="220" spans="1:9" s="77" customFormat="1" ht="15.75" outlineLevel="1" x14ac:dyDescent="0.25">
      <c r="A220" s="57"/>
      <c r="C220" s="34" t="s">
        <v>789</v>
      </c>
    </row>
    <row r="221" spans="1:9" s="77" customFormat="1" ht="15.75" x14ac:dyDescent="0.25">
      <c r="A221" s="57"/>
      <c r="C221" s="34"/>
      <c r="D221" s="106" t="s">
        <v>790</v>
      </c>
      <c r="F221" s="106" t="s">
        <v>249</v>
      </c>
      <c r="G221" s="106" t="s">
        <v>791</v>
      </c>
    </row>
    <row r="222" spans="1:9" s="77" customFormat="1" ht="15.75" outlineLevel="1" x14ac:dyDescent="0.25">
      <c r="A222" s="57"/>
      <c r="D222" s="34" t="s">
        <v>792</v>
      </c>
    </row>
    <row r="223" spans="1:9" s="77" customFormat="1" ht="15.75" outlineLevel="1" x14ac:dyDescent="0.25">
      <c r="A223" s="57"/>
      <c r="D223" s="34"/>
      <c r="I223" s="77" t="s">
        <v>793</v>
      </c>
    </row>
    <row r="224" spans="1:9" s="77" customFormat="1" ht="15.75" outlineLevel="1" x14ac:dyDescent="0.25">
      <c r="A224" s="57"/>
      <c r="I224" s="34" t="s">
        <v>794</v>
      </c>
    </row>
    <row r="225" spans="1:10" s="77" customFormat="1" ht="15.75" x14ac:dyDescent="0.25">
      <c r="A225" s="57"/>
      <c r="B225" s="106" t="s">
        <v>795</v>
      </c>
      <c r="E225" s="106"/>
      <c r="F225" s="106"/>
      <c r="G225" s="34"/>
      <c r="H225" s="34"/>
    </row>
    <row r="226" spans="1:10" s="77" customFormat="1" ht="15.75" outlineLevel="1" x14ac:dyDescent="0.25">
      <c r="A226" s="57"/>
      <c r="C226" s="34" t="s">
        <v>796</v>
      </c>
      <c r="D226" s="34"/>
      <c r="E226" s="34"/>
      <c r="F226" s="34"/>
      <c r="G226" s="34"/>
      <c r="H226" s="34"/>
    </row>
    <row r="227" spans="1:10" s="77" customFormat="1" ht="15.75" x14ac:dyDescent="0.25">
      <c r="A227" s="57"/>
      <c r="C227" s="34"/>
      <c r="D227" s="34"/>
      <c r="E227" s="34"/>
    </row>
    <row r="228" spans="1:10" s="77" customFormat="1" ht="15.75" x14ac:dyDescent="0.25">
      <c r="A228" s="57"/>
      <c r="B228" s="106" t="s">
        <v>797</v>
      </c>
      <c r="D228" s="106"/>
      <c r="E228" s="183"/>
    </row>
    <row r="229" spans="1:10" s="77" customFormat="1" ht="15.75" outlineLevel="1" x14ac:dyDescent="0.25">
      <c r="A229" s="57"/>
      <c r="C229" s="34" t="s">
        <v>798</v>
      </c>
      <c r="H229" s="54" t="s">
        <v>799</v>
      </c>
    </row>
    <row r="230" spans="1:10" s="77" customFormat="1" ht="15.75" x14ac:dyDescent="0.25">
      <c r="A230" s="57"/>
      <c r="D230" s="106" t="s">
        <v>800</v>
      </c>
    </row>
    <row r="231" spans="1:10" s="77" customFormat="1" ht="15.75" outlineLevel="1" x14ac:dyDescent="0.25">
      <c r="A231" s="57"/>
      <c r="E231" s="34" t="s">
        <v>801</v>
      </c>
      <c r="F231" s="34"/>
      <c r="G231" s="34" t="s">
        <v>802</v>
      </c>
      <c r="H231" s="34"/>
    </row>
    <row r="232" spans="1:10" s="77" customFormat="1" ht="15.75" outlineLevel="1" x14ac:dyDescent="0.25">
      <c r="A232" s="57"/>
      <c r="E232" s="34" t="s">
        <v>803</v>
      </c>
      <c r="F232" s="34"/>
      <c r="G232" s="34" t="s">
        <v>804</v>
      </c>
      <c r="H232" s="34"/>
      <c r="I232" s="49" t="s">
        <v>805</v>
      </c>
    </row>
    <row r="233" spans="1:10" s="77" customFormat="1" ht="15.75" outlineLevel="1" x14ac:dyDescent="0.25">
      <c r="A233" s="57"/>
      <c r="E233" s="34"/>
      <c r="F233" s="34"/>
      <c r="G233" s="34"/>
    </row>
    <row r="234" spans="1:10" s="77" customFormat="1" ht="15.75" x14ac:dyDescent="0.25">
      <c r="A234" s="57"/>
      <c r="E234" s="34"/>
      <c r="F234" s="34"/>
      <c r="G234" s="34"/>
      <c r="H234" s="34"/>
    </row>
    <row r="235" spans="1:10" s="77" customFormat="1" ht="15.75" x14ac:dyDescent="0.25">
      <c r="A235" s="42"/>
      <c r="B235" s="184" t="s">
        <v>806</v>
      </c>
      <c r="C235" s="106" t="s">
        <v>807</v>
      </c>
    </row>
    <row r="236" spans="1:10" s="77" customFormat="1" ht="15.75" outlineLevel="1" x14ac:dyDescent="0.25">
      <c r="A236" s="42"/>
      <c r="D236" s="34" t="s">
        <v>808</v>
      </c>
      <c r="E236" s="34"/>
      <c r="F236" s="34"/>
      <c r="G236" s="34"/>
      <c r="H236" s="34"/>
      <c r="I236" s="34"/>
      <c r="J236" s="34"/>
    </row>
    <row r="237" spans="1:10" s="77" customFormat="1" ht="15.75" x14ac:dyDescent="0.25">
      <c r="A237" s="42"/>
      <c r="D237" s="34"/>
      <c r="E237" s="34"/>
      <c r="F237" s="34"/>
      <c r="G237" s="34"/>
      <c r="H237" s="34"/>
      <c r="I237" s="34"/>
      <c r="J237" s="34"/>
    </row>
    <row r="238" spans="1:10" s="77" customFormat="1" ht="15.75" x14ac:dyDescent="0.25">
      <c r="A238" s="42"/>
      <c r="D238" s="34"/>
      <c r="E238" s="34"/>
      <c r="F238" s="34"/>
      <c r="G238" s="34"/>
      <c r="H238" s="34"/>
      <c r="I238" s="34"/>
      <c r="J238" s="34"/>
    </row>
    <row r="239" spans="1:10" s="77" customFormat="1" ht="15.75" x14ac:dyDescent="0.25">
      <c r="A239" s="21"/>
      <c r="C239" s="106" t="s">
        <v>809</v>
      </c>
      <c r="D239" s="34"/>
      <c r="E239" s="34"/>
      <c r="F239" s="34"/>
      <c r="G239" s="34"/>
      <c r="H239" s="34"/>
      <c r="I239" s="34"/>
      <c r="J239" s="34"/>
    </row>
    <row r="240" spans="1:10" s="77" customFormat="1" ht="15.75" hidden="1" outlineLevel="1" x14ac:dyDescent="0.25">
      <c r="A240" s="21"/>
      <c r="D240" s="34" t="s">
        <v>810</v>
      </c>
      <c r="E240" s="34"/>
      <c r="F240" s="34"/>
      <c r="G240" s="34"/>
      <c r="H240" s="34"/>
      <c r="I240" s="34"/>
      <c r="J240" s="34"/>
    </row>
    <row r="241" spans="1:9" s="77" customFormat="1" ht="15.75" collapsed="1" x14ac:dyDescent="0.25">
      <c r="A241" s="21"/>
    </row>
    <row r="242" spans="1:9" s="77" customFormat="1" ht="15.75" x14ac:dyDescent="0.25">
      <c r="A242" s="21"/>
      <c r="C242" s="106" t="s">
        <v>811</v>
      </c>
    </row>
    <row r="243" spans="1:9" s="77" customFormat="1" ht="15.75" hidden="1" outlineLevel="1" x14ac:dyDescent="0.25">
      <c r="A243" s="21"/>
      <c r="E243" s="77" t="s">
        <v>812</v>
      </c>
    </row>
    <row r="244" spans="1:9" s="77" customFormat="1" ht="15.75" collapsed="1" x14ac:dyDescent="0.25">
      <c r="A244" s="21"/>
    </row>
    <row r="245" spans="1:9" s="77" customFormat="1" ht="15.75" x14ac:dyDescent="0.25">
      <c r="A245" s="42"/>
      <c r="C245" s="106" t="s">
        <v>813</v>
      </c>
      <c r="F245" s="106" t="s">
        <v>814</v>
      </c>
    </row>
    <row r="246" spans="1:9" s="77" customFormat="1" ht="15.75" outlineLevel="1" x14ac:dyDescent="0.25">
      <c r="A246" s="42"/>
      <c r="E246" s="163" t="s">
        <v>815</v>
      </c>
    </row>
    <row r="247" spans="1:9" s="77" customFormat="1" ht="15.75" outlineLevel="1" x14ac:dyDescent="0.25">
      <c r="A247" s="42"/>
      <c r="E247" s="163" t="s">
        <v>816</v>
      </c>
    </row>
    <row r="248" spans="1:9" s="77" customFormat="1" ht="15.75" outlineLevel="1" x14ac:dyDescent="0.25">
      <c r="A248" s="42"/>
      <c r="E248" s="163"/>
    </row>
    <row r="249" spans="1:9" s="77" customFormat="1" ht="15.75" x14ac:dyDescent="0.25">
      <c r="A249" s="21"/>
      <c r="D249" s="106" t="s">
        <v>817</v>
      </c>
      <c r="I249" s="106" t="s">
        <v>818</v>
      </c>
    </row>
    <row r="250" spans="1:9" s="77" customFormat="1" ht="15.75" outlineLevel="1" x14ac:dyDescent="0.25">
      <c r="A250" s="21"/>
      <c r="E250" s="34" t="s">
        <v>819</v>
      </c>
      <c r="F250" s="34"/>
      <c r="G250" s="34"/>
      <c r="H250" s="34"/>
    </row>
    <row r="251" spans="1:9" s="77" customFormat="1" ht="15.75" outlineLevel="1" x14ac:dyDescent="0.25">
      <c r="A251" s="21"/>
      <c r="E251" s="34"/>
      <c r="G251" s="34" t="s">
        <v>820</v>
      </c>
      <c r="H251" s="34"/>
    </row>
    <row r="252" spans="1:9" s="77" customFormat="1" ht="15.75" x14ac:dyDescent="0.25">
      <c r="A252" s="21"/>
    </row>
    <row r="253" spans="1:9" s="77" customFormat="1" ht="15.75" x14ac:dyDescent="0.25">
      <c r="A253" s="57"/>
      <c r="B253" s="44" t="s">
        <v>821</v>
      </c>
      <c r="C253" s="44"/>
      <c r="D253" s="44"/>
    </row>
    <row r="254" spans="1:9" s="77" customFormat="1" ht="15.75" x14ac:dyDescent="0.25">
      <c r="A254" s="57"/>
      <c r="B254" s="44"/>
      <c r="C254" s="44" t="s">
        <v>822</v>
      </c>
      <c r="D254" s="44"/>
    </row>
    <row r="255" spans="1:9" s="77" customFormat="1" ht="15.75" outlineLevel="1" x14ac:dyDescent="0.25">
      <c r="A255" s="57"/>
      <c r="B255" s="106"/>
      <c r="D255" s="30" t="s">
        <v>823</v>
      </c>
    </row>
    <row r="256" spans="1:9" s="77" customFormat="1" ht="15.75" outlineLevel="1" x14ac:dyDescent="0.25">
      <c r="A256" s="57"/>
      <c r="B256" s="106"/>
      <c r="D256" s="30" t="s">
        <v>824</v>
      </c>
    </row>
    <row r="257" spans="1:18" s="77" customFormat="1" ht="15.75" outlineLevel="1" x14ac:dyDescent="0.25">
      <c r="A257" s="57"/>
      <c r="B257" s="106"/>
      <c r="D257" s="30" t="s">
        <v>825</v>
      </c>
    </row>
    <row r="258" spans="1:18" s="77" customFormat="1" ht="15.75" x14ac:dyDescent="0.25">
      <c r="A258" s="57"/>
      <c r="B258" s="106"/>
    </row>
    <row r="259" spans="1:18" s="14" customFormat="1" ht="15.75" x14ac:dyDescent="0.25">
      <c r="A259" s="58"/>
      <c r="C259" s="185" t="s">
        <v>826</v>
      </c>
      <c r="D259" s="185"/>
      <c r="E259" s="185"/>
      <c r="F259" s="185"/>
      <c r="G259" s="185"/>
      <c r="H259" s="185" t="s">
        <v>827</v>
      </c>
      <c r="I259" s="185"/>
      <c r="J259" s="185"/>
      <c r="K259" s="185"/>
      <c r="L259" s="185"/>
    </row>
    <row r="260" spans="1:18" s="14" customFormat="1" ht="15.75" outlineLevel="1" x14ac:dyDescent="0.25">
      <c r="A260" s="58" t="s">
        <v>3</v>
      </c>
      <c r="C260" s="36" t="s">
        <v>828</v>
      </c>
      <c r="H260" s="186" t="s">
        <v>829</v>
      </c>
    </row>
    <row r="261" spans="1:18" s="14" customFormat="1" ht="15.75" outlineLevel="1" x14ac:dyDescent="0.25">
      <c r="A261" s="58"/>
      <c r="B261" s="29" t="s">
        <v>830</v>
      </c>
      <c r="D261" s="187" t="s">
        <v>831</v>
      </c>
      <c r="I261" s="187" t="s">
        <v>832</v>
      </c>
    </row>
    <row r="262" spans="1:18" s="14" customFormat="1" ht="15.75" outlineLevel="1" x14ac:dyDescent="0.25">
      <c r="A262" s="58"/>
      <c r="I262" s="187" t="s">
        <v>833</v>
      </c>
    </row>
    <row r="263" spans="1:18" s="14" customFormat="1" ht="15.75" outlineLevel="1" x14ac:dyDescent="0.25">
      <c r="A263" s="58"/>
      <c r="C263" s="14" t="s">
        <v>834</v>
      </c>
      <c r="H263" s="14" t="s">
        <v>835</v>
      </c>
    </row>
    <row r="264" spans="1:18" s="14" customFormat="1" ht="15.75" x14ac:dyDescent="0.25">
      <c r="A264" s="58"/>
    </row>
    <row r="265" spans="1:18" s="14" customFormat="1" ht="15.75" x14ac:dyDescent="0.25">
      <c r="A265" s="58"/>
    </row>
    <row r="266" spans="1:18" s="77" customFormat="1" ht="15.75" x14ac:dyDescent="0.25">
      <c r="A266" s="57"/>
      <c r="B266" s="106"/>
      <c r="C266" s="106" t="s">
        <v>836</v>
      </c>
    </row>
    <row r="267" spans="1:18" s="77" customFormat="1" ht="15.75" outlineLevel="1" x14ac:dyDescent="0.25">
      <c r="A267" s="57"/>
      <c r="C267" s="34" t="s">
        <v>837</v>
      </c>
      <c r="D267" s="34"/>
      <c r="E267" s="34"/>
      <c r="F267" s="34"/>
      <c r="G267" s="34"/>
      <c r="H267" s="186" t="s">
        <v>838</v>
      </c>
      <c r="K267" s="34"/>
      <c r="L267" s="34"/>
      <c r="M267" s="34"/>
      <c r="N267" s="34"/>
      <c r="O267" s="34"/>
    </row>
    <row r="268" spans="1:18" s="77" customFormat="1" ht="15.75" x14ac:dyDescent="0.25">
      <c r="A268" s="57"/>
      <c r="B268" s="106"/>
      <c r="C268" s="106" t="s">
        <v>839</v>
      </c>
    </row>
    <row r="269" spans="1:18" s="77" customFormat="1" ht="15.75" outlineLevel="1" x14ac:dyDescent="0.25">
      <c r="A269" s="57"/>
      <c r="C269" s="187" t="s">
        <v>840</v>
      </c>
      <c r="D269" s="34"/>
      <c r="E269" s="34"/>
      <c r="F269" s="34"/>
      <c r="G269" s="34"/>
      <c r="H269" s="34"/>
      <c r="I269" s="34" t="s">
        <v>841</v>
      </c>
      <c r="J269" s="34"/>
      <c r="K269" s="34"/>
      <c r="M269" s="34"/>
      <c r="N269" s="34"/>
      <c r="O269" s="34"/>
      <c r="Q269" s="34"/>
      <c r="R269" s="34"/>
    </row>
    <row r="270" spans="1:18" s="77" customFormat="1" ht="15.75" outlineLevel="1" x14ac:dyDescent="0.25">
      <c r="A270" s="57"/>
      <c r="D270" s="34"/>
      <c r="E270" s="34"/>
      <c r="F270" s="34"/>
      <c r="G270" s="34"/>
      <c r="H270" s="34"/>
      <c r="I270" s="34" t="s">
        <v>842</v>
      </c>
      <c r="K270" s="34"/>
      <c r="L270" s="34"/>
      <c r="M270" s="34"/>
      <c r="N270" s="34"/>
      <c r="O270" s="34"/>
      <c r="Q270" s="34"/>
      <c r="R270" s="34"/>
    </row>
    <row r="271" spans="1:18" s="77" customFormat="1" ht="15.75" x14ac:dyDescent="0.25">
      <c r="A271" s="57"/>
      <c r="C271" s="106" t="s">
        <v>843</v>
      </c>
      <c r="D271" s="34"/>
      <c r="E271" s="34"/>
      <c r="F271" s="34"/>
      <c r="G271" s="34"/>
      <c r="H271" s="34"/>
      <c r="K271" s="34"/>
      <c r="L271" s="34"/>
      <c r="M271" s="34"/>
      <c r="N271" s="34"/>
      <c r="O271" s="34"/>
      <c r="Q271" s="34"/>
      <c r="R271" s="34"/>
    </row>
    <row r="272" spans="1:18" s="77" customFormat="1" ht="15.75" outlineLevel="1" x14ac:dyDescent="0.25">
      <c r="A272" s="57"/>
      <c r="C272" s="188" t="s">
        <v>844</v>
      </c>
      <c r="E272" s="34"/>
      <c r="F272" s="34"/>
      <c r="G272" s="34"/>
      <c r="H272" s="34"/>
      <c r="I272" s="188" t="s">
        <v>845</v>
      </c>
      <c r="K272" s="188"/>
      <c r="L272" s="34"/>
      <c r="M272" s="34"/>
      <c r="N272" s="34"/>
      <c r="O272" s="34"/>
      <c r="Q272" s="34"/>
      <c r="R272" s="34"/>
    </row>
    <row r="273" spans="1:18" s="77" customFormat="1" ht="15.75" x14ac:dyDescent="0.25">
      <c r="A273" s="57"/>
      <c r="C273" s="34"/>
      <c r="E273" s="34"/>
      <c r="F273" s="34"/>
      <c r="G273" s="34"/>
      <c r="H273" s="34"/>
      <c r="J273" s="34"/>
      <c r="K273" s="34"/>
      <c r="L273" s="34"/>
      <c r="N273" s="34"/>
      <c r="O273" s="34"/>
      <c r="Q273" s="34"/>
      <c r="R273" s="34"/>
    </row>
    <row r="274" spans="1:18" s="77" customFormat="1" ht="15.75" x14ac:dyDescent="0.25">
      <c r="A274" s="57"/>
      <c r="C274" s="106" t="s">
        <v>846</v>
      </c>
      <c r="D274" s="34"/>
      <c r="E274" s="34"/>
      <c r="F274" s="34"/>
      <c r="G274" s="34"/>
      <c r="H274" s="34"/>
      <c r="J274" s="34"/>
      <c r="K274" s="34"/>
      <c r="L274" s="91"/>
      <c r="N274" s="34"/>
      <c r="O274" s="34"/>
      <c r="Q274" s="34"/>
      <c r="R274" s="34"/>
    </row>
    <row r="275" spans="1:18" s="77" customFormat="1" ht="15.75" outlineLevel="1" x14ac:dyDescent="0.25">
      <c r="A275" s="57"/>
      <c r="C275" s="34" t="s">
        <v>847</v>
      </c>
      <c r="D275" s="34"/>
      <c r="E275" s="34"/>
      <c r="F275" s="34"/>
      <c r="G275" s="34"/>
      <c r="H275" s="34"/>
      <c r="I275" s="34" t="s">
        <v>848</v>
      </c>
      <c r="J275" s="34"/>
      <c r="K275" s="34"/>
      <c r="L275" s="34"/>
      <c r="M275" s="34"/>
      <c r="N275" s="34"/>
      <c r="O275" s="34"/>
      <c r="Q275" s="34"/>
      <c r="R275" s="34"/>
    </row>
    <row r="276" spans="1:18" s="77" customFormat="1" ht="15.75" outlineLevel="1" x14ac:dyDescent="0.25">
      <c r="A276" s="57"/>
      <c r="C276" s="34"/>
      <c r="D276" s="34"/>
      <c r="E276" s="34"/>
      <c r="F276" s="34"/>
      <c r="G276" s="34"/>
      <c r="H276" s="34"/>
      <c r="I276" s="34"/>
      <c r="J276" s="34" t="s">
        <v>849</v>
      </c>
      <c r="K276" s="34"/>
      <c r="L276" s="34"/>
      <c r="M276" s="34"/>
      <c r="N276" s="34"/>
      <c r="O276" s="34"/>
      <c r="Q276" s="34"/>
      <c r="R276" s="34"/>
    </row>
    <row r="277" spans="1:18" s="77" customFormat="1" ht="15.75" x14ac:dyDescent="0.25">
      <c r="A277" s="57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</row>
    <row r="278" spans="1:18" s="77" customFormat="1" ht="15.75" x14ac:dyDescent="0.25">
      <c r="A278" s="57"/>
    </row>
    <row r="279" spans="1:18" s="77" customFormat="1" ht="15.75" x14ac:dyDescent="0.25">
      <c r="A279" s="57"/>
      <c r="B279" s="43" t="s">
        <v>850</v>
      </c>
    </row>
    <row r="280" spans="1:18" s="77" customFormat="1" ht="15.75" outlineLevel="1" x14ac:dyDescent="0.25">
      <c r="A280" s="57"/>
      <c r="B280" s="43"/>
      <c r="C280" s="77" t="s">
        <v>851</v>
      </c>
    </row>
    <row r="281" spans="1:18" s="77" customFormat="1" ht="15.75" x14ac:dyDescent="0.25">
      <c r="A281" s="57"/>
      <c r="B281" s="43" t="s">
        <v>852</v>
      </c>
    </row>
    <row r="282" spans="1:18" s="77" customFormat="1" ht="15.75" outlineLevel="1" x14ac:dyDescent="0.25">
      <c r="A282" s="57"/>
      <c r="C282" s="77" t="s">
        <v>853</v>
      </c>
    </row>
    <row r="283" spans="1:18" s="77" customFormat="1" ht="15.75" x14ac:dyDescent="0.25">
      <c r="A283" s="57"/>
      <c r="B283" s="43" t="s">
        <v>854</v>
      </c>
    </row>
    <row r="284" spans="1:18" s="77" customFormat="1" ht="15.75" outlineLevel="1" x14ac:dyDescent="0.25">
      <c r="A284" s="57"/>
      <c r="C284" s="77" t="s">
        <v>855</v>
      </c>
    </row>
    <row r="285" spans="1:18" s="77" customFormat="1" ht="15.75" x14ac:dyDescent="0.25">
      <c r="A285" s="57"/>
    </row>
    <row r="286" spans="1:18" s="77" customFormat="1" ht="15.75" x14ac:dyDescent="0.25">
      <c r="A286" s="57"/>
      <c r="B286" s="109" t="s">
        <v>856</v>
      </c>
    </row>
    <row r="287" spans="1:18" s="77" customFormat="1" ht="15.75" x14ac:dyDescent="0.25">
      <c r="A287" s="21"/>
      <c r="C287" s="43" t="s">
        <v>857</v>
      </c>
      <c r="G287" s="43" t="s">
        <v>858</v>
      </c>
    </row>
    <row r="288" spans="1:18" s="77" customFormat="1" ht="15.75" outlineLevel="1" x14ac:dyDescent="0.25">
      <c r="A288" s="21"/>
      <c r="D288" s="34" t="s">
        <v>859</v>
      </c>
      <c r="E288" s="34"/>
      <c r="F288" s="34"/>
      <c r="G288" s="34" t="s">
        <v>860</v>
      </c>
      <c r="H288" s="34"/>
    </row>
    <row r="289" spans="1:10" s="77" customFormat="1" ht="15.75" outlineLevel="1" x14ac:dyDescent="0.25">
      <c r="A289" s="21"/>
      <c r="D289" s="34"/>
      <c r="E289" s="34"/>
      <c r="F289" s="34"/>
      <c r="G289" s="34" t="s">
        <v>861</v>
      </c>
      <c r="H289" s="34"/>
    </row>
    <row r="290" spans="1:10" s="77" customFormat="1" ht="15.75" x14ac:dyDescent="0.25">
      <c r="A290" s="21"/>
    </row>
    <row r="291" spans="1:10" s="77" customFormat="1" ht="15.75" x14ac:dyDescent="0.25">
      <c r="A291" s="21"/>
    </row>
    <row r="292" spans="1:10" s="77" customFormat="1" ht="15.75" x14ac:dyDescent="0.25">
      <c r="A292" s="21"/>
      <c r="C292" s="43" t="s">
        <v>862</v>
      </c>
    </row>
    <row r="293" spans="1:10" s="77" customFormat="1" ht="15.75" outlineLevel="1" x14ac:dyDescent="0.25">
      <c r="A293" s="21"/>
      <c r="D293" s="34" t="s">
        <v>863</v>
      </c>
      <c r="E293" s="34"/>
      <c r="H293" s="26" t="s">
        <v>864</v>
      </c>
      <c r="I293" s="34"/>
      <c r="J293" s="34" t="s">
        <v>865</v>
      </c>
    </row>
    <row r="294" spans="1:10" s="77" customFormat="1" ht="15.75" outlineLevel="1" x14ac:dyDescent="0.25">
      <c r="A294" s="21"/>
      <c r="D294" s="34"/>
      <c r="H294" s="26" t="s">
        <v>866</v>
      </c>
      <c r="I294" s="34"/>
      <c r="J294" s="34" t="s">
        <v>867</v>
      </c>
    </row>
    <row r="295" spans="1:10" s="77" customFormat="1" ht="17.25" customHeight="1" x14ac:dyDescent="0.25">
      <c r="A295" s="21"/>
    </row>
    <row r="296" spans="1:10" s="77" customFormat="1" ht="15.75" x14ac:dyDescent="0.25">
      <c r="A296" s="42"/>
      <c r="B296" s="9"/>
      <c r="C296" s="12" t="s">
        <v>868</v>
      </c>
      <c r="D296" s="34"/>
      <c r="H296" s="163" t="s">
        <v>869</v>
      </c>
      <c r="I296" s="34"/>
      <c r="J296" s="34"/>
    </row>
    <row r="297" spans="1:10" s="77" customFormat="1" ht="15.75" x14ac:dyDescent="0.25">
      <c r="A297" s="42"/>
      <c r="D297" s="43" t="s">
        <v>870</v>
      </c>
      <c r="J297" s="34"/>
    </row>
    <row r="298" spans="1:10" s="77" customFormat="1" ht="15.75" x14ac:dyDescent="0.25">
      <c r="A298" s="42"/>
      <c r="D298" s="43"/>
      <c r="F298" s="43" t="s">
        <v>871</v>
      </c>
    </row>
    <row r="299" spans="1:10" s="77" customFormat="1" ht="15.75" outlineLevel="1" x14ac:dyDescent="0.25">
      <c r="A299" s="42"/>
      <c r="D299" s="43"/>
      <c r="E299" s="34" t="s">
        <v>872</v>
      </c>
    </row>
    <row r="300" spans="1:10" s="77" customFormat="1" ht="15.75" outlineLevel="1" x14ac:dyDescent="0.25">
      <c r="A300" s="42"/>
      <c r="D300" s="43"/>
      <c r="G300" s="34" t="s">
        <v>873</v>
      </c>
    </row>
    <row r="301" spans="1:10" s="77" customFormat="1" ht="15.75" outlineLevel="1" x14ac:dyDescent="0.25">
      <c r="A301" s="42"/>
      <c r="D301" s="43"/>
      <c r="G301" s="34" t="s">
        <v>874</v>
      </c>
    </row>
    <row r="302" spans="1:10" s="77" customFormat="1" ht="15.75" outlineLevel="1" x14ac:dyDescent="0.25">
      <c r="A302" s="42"/>
      <c r="D302" s="43"/>
      <c r="G302" s="34" t="s">
        <v>875</v>
      </c>
    </row>
    <row r="303" spans="1:10" s="77" customFormat="1" ht="15.75" x14ac:dyDescent="0.25">
      <c r="A303" s="42"/>
      <c r="D303" s="43" t="s">
        <v>876</v>
      </c>
      <c r="E303" s="34"/>
      <c r="F303" s="34"/>
      <c r="G303" s="34"/>
      <c r="H303" s="34"/>
      <c r="I303" s="34"/>
    </row>
    <row r="304" spans="1:10" s="77" customFormat="1" ht="15.75" outlineLevel="1" x14ac:dyDescent="0.25">
      <c r="A304" s="21"/>
      <c r="D304" s="34"/>
      <c r="E304" s="171" t="s">
        <v>877</v>
      </c>
      <c r="F304" s="34"/>
    </row>
    <row r="305" spans="1:15" s="77" customFormat="1" ht="15.75" outlineLevel="1" x14ac:dyDescent="0.25">
      <c r="A305" s="21"/>
      <c r="E305" s="171" t="s">
        <v>878</v>
      </c>
    </row>
    <row r="306" spans="1:15" s="77" customFormat="1" ht="15.75" x14ac:dyDescent="0.25">
      <c r="A306" s="21"/>
      <c r="E306" s="34"/>
      <c r="F306" s="34"/>
      <c r="G306" s="34"/>
      <c r="H306" s="34"/>
      <c r="I306" s="34"/>
      <c r="J306" s="34"/>
      <c r="K306" s="34"/>
      <c r="L306" s="34"/>
      <c r="M306" s="34"/>
      <c r="N306" s="182"/>
      <c r="O306" s="34"/>
    </row>
    <row r="307" spans="1:15" s="77" customFormat="1" ht="15.75" x14ac:dyDescent="0.25">
      <c r="A307" s="42"/>
      <c r="C307" s="43" t="s">
        <v>879</v>
      </c>
      <c r="G307" s="34"/>
      <c r="H307" s="34"/>
      <c r="I307" s="34"/>
      <c r="J307" s="34"/>
      <c r="K307" s="34"/>
      <c r="N307" s="43" t="s">
        <v>880</v>
      </c>
      <c r="O307" s="34"/>
    </row>
    <row r="308" spans="1:15" s="77" customFormat="1" ht="15.75" outlineLevel="1" x14ac:dyDescent="0.25">
      <c r="A308" s="42"/>
      <c r="E308" s="189" t="s">
        <v>881</v>
      </c>
      <c r="F308" s="34"/>
      <c r="G308" s="34"/>
      <c r="H308" s="34"/>
      <c r="I308" s="34"/>
      <c r="J308" s="34"/>
      <c r="L308" s="34"/>
      <c r="M308" s="34"/>
      <c r="N308" s="34"/>
      <c r="O308" s="34"/>
    </row>
    <row r="309" spans="1:15" s="77" customFormat="1" ht="15.75" outlineLevel="1" x14ac:dyDescent="0.25">
      <c r="A309" s="42"/>
      <c r="E309" s="189" t="s">
        <v>882</v>
      </c>
      <c r="K309" s="34"/>
      <c r="L309" s="34"/>
      <c r="M309" s="34"/>
      <c r="N309" s="34"/>
      <c r="O309" s="34"/>
    </row>
    <row r="310" spans="1:15" s="77" customFormat="1" ht="15.75" outlineLevel="1" x14ac:dyDescent="0.25">
      <c r="A310" s="42"/>
      <c r="E310" s="186" t="s">
        <v>883</v>
      </c>
      <c r="F310" s="167"/>
      <c r="G310" s="186" t="s">
        <v>884</v>
      </c>
      <c r="H310" s="186"/>
      <c r="I310" s="186"/>
      <c r="J310" s="34"/>
      <c r="K310" s="34"/>
      <c r="L310" s="34"/>
      <c r="M310" s="34"/>
      <c r="N310" s="34"/>
      <c r="O310" s="34"/>
    </row>
    <row r="311" spans="1:15" s="77" customFormat="1" ht="15.75" outlineLevel="1" x14ac:dyDescent="0.25">
      <c r="A311" s="42"/>
      <c r="E311" s="186" t="s">
        <v>885</v>
      </c>
      <c r="F311" s="186"/>
      <c r="G311" s="186"/>
      <c r="H311" s="186"/>
      <c r="I311" s="186"/>
      <c r="J311" s="34"/>
      <c r="K311" s="34"/>
      <c r="L311" s="34"/>
      <c r="M311" s="34"/>
      <c r="N311" s="34"/>
      <c r="O311" s="34"/>
    </row>
    <row r="312" spans="1:15" s="77" customFormat="1" ht="15.75" x14ac:dyDescent="0.25">
      <c r="A312" s="42"/>
    </row>
    <row r="313" spans="1:15" s="34" customFormat="1" ht="15.75" x14ac:dyDescent="0.25">
      <c r="A313" s="42"/>
      <c r="C313" s="43" t="s">
        <v>886</v>
      </c>
      <c r="D313" s="43" t="s">
        <v>887</v>
      </c>
      <c r="I313" s="43" t="s">
        <v>888</v>
      </c>
    </row>
    <row r="314" spans="1:15" s="34" customFormat="1" ht="15.75" outlineLevel="1" x14ac:dyDescent="0.25">
      <c r="A314" s="42"/>
      <c r="E314" s="34" t="s">
        <v>889</v>
      </c>
    </row>
    <row r="315" spans="1:15" s="34" customFormat="1" ht="15.75" outlineLevel="1" x14ac:dyDescent="0.25">
      <c r="A315" s="42"/>
      <c r="I315" s="34" t="s">
        <v>890</v>
      </c>
      <c r="L315" s="34" t="s">
        <v>891</v>
      </c>
    </row>
    <row r="316" spans="1:15" s="34" customFormat="1" ht="15.75" outlineLevel="1" x14ac:dyDescent="0.25">
      <c r="A316" s="42"/>
      <c r="L316" s="34" t="s">
        <v>892</v>
      </c>
    </row>
    <row r="317" spans="1:15" s="34" customFormat="1" ht="15.75" x14ac:dyDescent="0.25">
      <c r="A317" s="42"/>
    </row>
    <row r="318" spans="1:15" s="34" customFormat="1" ht="15.75" x14ac:dyDescent="0.25">
      <c r="A318" s="57"/>
      <c r="D318" s="43" t="s">
        <v>893</v>
      </c>
    </row>
    <row r="319" spans="1:15" s="77" customFormat="1" ht="15.75" outlineLevel="1" x14ac:dyDescent="0.25">
      <c r="A319" s="57"/>
      <c r="E319" s="34" t="s">
        <v>894</v>
      </c>
      <c r="F319" s="34"/>
      <c r="G319" s="34"/>
      <c r="H319" s="34"/>
      <c r="I319" s="91" t="s">
        <v>895</v>
      </c>
      <c r="J319" s="34"/>
      <c r="K319" s="190"/>
      <c r="L319" s="34"/>
      <c r="M319" s="34"/>
      <c r="N319" s="34"/>
      <c r="O319" s="34"/>
    </row>
    <row r="320" spans="1:15" s="77" customFormat="1" ht="15.75" outlineLevel="1" x14ac:dyDescent="0.25">
      <c r="A320" s="57"/>
      <c r="E320" s="34"/>
      <c r="F320" s="34"/>
      <c r="G320" s="34"/>
      <c r="H320" s="34"/>
      <c r="I320" s="91" t="s">
        <v>896</v>
      </c>
      <c r="J320" s="34"/>
      <c r="K320" s="34"/>
      <c r="L320" s="34"/>
      <c r="M320" s="34"/>
      <c r="N320" s="34"/>
      <c r="O320" s="34"/>
    </row>
    <row r="321" spans="1:15" s="77" customFormat="1" ht="15.75" outlineLevel="1" x14ac:dyDescent="0.25">
      <c r="A321" s="57"/>
      <c r="E321" s="34"/>
      <c r="I321" s="91" t="s">
        <v>897</v>
      </c>
      <c r="J321" s="34"/>
      <c r="K321" s="34"/>
      <c r="L321" s="34"/>
      <c r="M321" s="34"/>
      <c r="N321" s="34"/>
      <c r="O321" s="34"/>
    </row>
    <row r="322" spans="1:15" s="77" customFormat="1" ht="15.75" x14ac:dyDescent="0.25">
      <c r="A322" s="57"/>
      <c r="E322" s="34"/>
      <c r="I322" s="91"/>
      <c r="J322" s="34"/>
      <c r="K322" s="34"/>
      <c r="L322" s="34"/>
      <c r="M322" s="34"/>
      <c r="N322" s="34"/>
      <c r="O322" s="34"/>
    </row>
    <row r="323" spans="1:15" s="77" customFormat="1" ht="15.75" x14ac:dyDescent="0.25">
      <c r="A323" s="57"/>
      <c r="D323" s="43" t="s">
        <v>898</v>
      </c>
      <c r="E323" s="34"/>
      <c r="J323" s="34"/>
      <c r="K323" s="34"/>
      <c r="L323" s="34"/>
      <c r="M323" s="34"/>
      <c r="N323" s="34"/>
      <c r="O323" s="34"/>
    </row>
    <row r="324" spans="1:15" s="77" customFormat="1" ht="15.75" outlineLevel="1" x14ac:dyDescent="0.25">
      <c r="A324" s="57"/>
      <c r="E324" s="34" t="s">
        <v>899</v>
      </c>
      <c r="G324" s="34"/>
      <c r="H324" s="34"/>
      <c r="I324" s="34"/>
      <c r="L324" s="34"/>
      <c r="M324" s="34"/>
      <c r="N324" s="34"/>
      <c r="O324" s="34"/>
    </row>
    <row r="325" spans="1:15" s="77" customFormat="1" ht="15.75" x14ac:dyDescent="0.25">
      <c r="A325" s="57"/>
      <c r="E325" s="34"/>
      <c r="F325" s="34"/>
      <c r="G325" s="34"/>
      <c r="H325" s="34"/>
      <c r="I325" s="34"/>
      <c r="L325" s="34"/>
      <c r="M325" s="34"/>
      <c r="N325" s="34"/>
      <c r="O325" s="34"/>
    </row>
    <row r="326" spans="1:15" s="77" customFormat="1" ht="15.75" x14ac:dyDescent="0.25">
      <c r="A326" s="57"/>
      <c r="C326" s="43" t="s">
        <v>109</v>
      </c>
      <c r="D326" s="43" t="s">
        <v>900</v>
      </c>
      <c r="E326" s="34"/>
      <c r="F326" s="34"/>
      <c r="H326" s="34"/>
      <c r="I326" s="34"/>
      <c r="J326" s="34"/>
      <c r="K326" s="34"/>
      <c r="M326" s="34"/>
      <c r="N326" s="34"/>
      <c r="O326" s="34"/>
    </row>
    <row r="327" spans="1:15" s="77" customFormat="1" ht="15.75" outlineLevel="1" x14ac:dyDescent="0.25">
      <c r="A327" s="57"/>
      <c r="E327" s="34" t="s">
        <v>901</v>
      </c>
      <c r="F327" s="34"/>
      <c r="H327" s="34"/>
      <c r="I327" s="34"/>
      <c r="J327" s="34"/>
      <c r="K327" s="34"/>
      <c r="M327" s="34"/>
      <c r="N327" s="34"/>
      <c r="O327" s="34"/>
    </row>
    <row r="328" spans="1:15" s="77" customFormat="1" ht="15.75" outlineLevel="1" x14ac:dyDescent="0.25">
      <c r="A328" s="57"/>
      <c r="E328" s="34" t="s">
        <v>902</v>
      </c>
      <c r="F328" s="34"/>
      <c r="H328" s="34"/>
      <c r="I328" s="34"/>
      <c r="J328" s="34"/>
      <c r="K328" s="34"/>
      <c r="L328" s="34"/>
      <c r="M328" s="34"/>
      <c r="N328" s="34"/>
      <c r="O328" s="34"/>
    </row>
    <row r="329" spans="1:15" s="77" customFormat="1" ht="15.75" x14ac:dyDescent="0.25">
      <c r="A329" s="57"/>
      <c r="D329" s="43" t="s">
        <v>903</v>
      </c>
      <c r="E329" s="34"/>
      <c r="F329" s="34"/>
      <c r="G329" s="34"/>
      <c r="H329" s="34"/>
      <c r="J329" s="34"/>
      <c r="K329" s="34"/>
      <c r="L329" s="34"/>
      <c r="M329" s="34"/>
      <c r="N329" s="34"/>
      <c r="O329" s="34"/>
    </row>
    <row r="330" spans="1:15" s="77" customFormat="1" ht="15.75" outlineLevel="1" x14ac:dyDescent="0.25">
      <c r="A330" s="57"/>
      <c r="E330" s="34" t="s">
        <v>904</v>
      </c>
      <c r="F330" s="34" t="s">
        <v>884</v>
      </c>
      <c r="J330" s="34"/>
      <c r="K330" s="34"/>
      <c r="L330" s="34"/>
      <c r="M330" s="34"/>
      <c r="N330" s="34"/>
      <c r="O330" s="182"/>
    </row>
    <row r="331" spans="1:15" s="77" customFormat="1" ht="15.75" outlineLevel="1" x14ac:dyDescent="0.25">
      <c r="A331" s="57"/>
      <c r="E331" s="34" t="s">
        <v>905</v>
      </c>
      <c r="F331" s="34"/>
      <c r="J331" s="34"/>
      <c r="K331" s="34"/>
      <c r="L331" s="34"/>
      <c r="M331" s="34"/>
      <c r="N331" s="34"/>
      <c r="O331" s="34"/>
    </row>
    <row r="332" spans="1:15" s="77" customFormat="1" ht="15.75" x14ac:dyDescent="0.25">
      <c r="A332" s="57"/>
      <c r="E332" s="34"/>
      <c r="F332" s="34"/>
      <c r="H332" s="34"/>
      <c r="J332" s="34"/>
      <c r="K332" s="34"/>
      <c r="L332" s="34"/>
      <c r="M332" s="34"/>
      <c r="N332" s="34"/>
      <c r="O332" s="34"/>
    </row>
    <row r="333" spans="1:15" s="77" customFormat="1" ht="15.75" x14ac:dyDescent="0.25">
      <c r="A333" s="21"/>
      <c r="C333" s="106" t="s">
        <v>906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</row>
    <row r="334" spans="1:15" s="77" customFormat="1" ht="15.75" outlineLevel="1" x14ac:dyDescent="0.25">
      <c r="A334" s="21"/>
      <c r="D334" s="77" t="s">
        <v>907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</row>
    <row r="335" spans="1:15" s="77" customFormat="1" ht="15.75" outlineLevel="1" x14ac:dyDescent="0.25">
      <c r="A335" s="21"/>
      <c r="M335" s="34"/>
      <c r="N335" s="34"/>
      <c r="O335" s="34"/>
    </row>
    <row r="336" spans="1:15" s="77" customFormat="1" ht="15.75" x14ac:dyDescent="0.25">
      <c r="A336" s="21"/>
      <c r="C336" s="162"/>
      <c r="D336" s="162"/>
      <c r="E336" s="162"/>
      <c r="F336" s="162"/>
      <c r="G336" s="162"/>
      <c r="H336" s="162"/>
      <c r="I336" s="162"/>
      <c r="J336" s="36" t="s">
        <v>908</v>
      </c>
    </row>
    <row r="337" spans="1:10" s="77" customFormat="1" ht="15.75" x14ac:dyDescent="0.25">
      <c r="A337" s="21"/>
    </row>
    <row r="338" spans="1:10" s="77" customFormat="1" ht="15.75" x14ac:dyDescent="0.25">
      <c r="A338" s="21"/>
      <c r="B338" s="106" t="s">
        <v>909</v>
      </c>
      <c r="C338" s="34"/>
    </row>
    <row r="339" spans="1:10" s="77" customFormat="1" ht="15.75" outlineLevel="1" x14ac:dyDescent="0.25">
      <c r="A339" s="21"/>
      <c r="B339" s="106"/>
      <c r="C339" s="34" t="s">
        <v>910</v>
      </c>
      <c r="D339" s="34"/>
      <c r="E339" s="34"/>
      <c r="F339" s="34"/>
    </row>
    <row r="340" spans="1:10" s="77" customFormat="1" ht="15.75" outlineLevel="1" x14ac:dyDescent="0.25">
      <c r="A340" s="21"/>
      <c r="C340" s="34" t="s">
        <v>911</v>
      </c>
      <c r="D340" s="34"/>
      <c r="E340" s="34"/>
      <c r="F340" s="34"/>
      <c r="J340" s="49" t="s">
        <v>912</v>
      </c>
    </row>
    <row r="341" spans="1:10" s="77" customFormat="1" ht="15.75" outlineLevel="1" x14ac:dyDescent="0.25">
      <c r="A341" s="21"/>
      <c r="C341" s="34" t="s">
        <v>913</v>
      </c>
      <c r="J341" s="49" t="s">
        <v>914</v>
      </c>
    </row>
    <row r="342" spans="1:10" s="77" customFormat="1" ht="15.75" x14ac:dyDescent="0.25">
      <c r="A342" s="21"/>
    </row>
    <row r="343" spans="1:10" s="77" customFormat="1" ht="15.75" x14ac:dyDescent="0.25">
      <c r="A343" s="57"/>
      <c r="B343" s="106" t="s">
        <v>915</v>
      </c>
    </row>
    <row r="344" spans="1:10" s="77" customFormat="1" ht="15.75" outlineLevel="1" x14ac:dyDescent="0.25">
      <c r="A344" s="57"/>
      <c r="E344" s="106" t="s">
        <v>814</v>
      </c>
    </row>
    <row r="345" spans="1:10" s="77" customFormat="1" ht="15.75" outlineLevel="1" x14ac:dyDescent="0.25">
      <c r="A345" s="57"/>
      <c r="C345" s="77" t="s">
        <v>237</v>
      </c>
    </row>
    <row r="346" spans="1:10" s="77" customFormat="1" ht="15.75" outlineLevel="1" x14ac:dyDescent="0.25">
      <c r="A346" s="57"/>
      <c r="C346" s="34" t="s">
        <v>916</v>
      </c>
    </row>
    <row r="347" spans="1:10" s="77" customFormat="1" ht="15.75" x14ac:dyDescent="0.25">
      <c r="A347" s="57"/>
      <c r="D347" s="34"/>
    </row>
    <row r="348" spans="1:10" s="77" customFormat="1" ht="15.75" x14ac:dyDescent="0.25">
      <c r="A348" s="57"/>
      <c r="B348" s="106" t="s">
        <v>917</v>
      </c>
    </row>
    <row r="349" spans="1:10" s="77" customFormat="1" ht="15.75" outlineLevel="1" x14ac:dyDescent="0.25">
      <c r="A349" s="57"/>
      <c r="C349" s="34" t="s">
        <v>918</v>
      </c>
      <c r="D349" s="34"/>
      <c r="E349" s="34"/>
      <c r="F349" s="169" t="s">
        <v>919</v>
      </c>
      <c r="G349" s="34"/>
      <c r="H349" s="182"/>
      <c r="I349" s="34"/>
    </row>
    <row r="350" spans="1:10" s="77" customFormat="1" ht="15.75" outlineLevel="1" x14ac:dyDescent="0.25">
      <c r="A350" s="57"/>
      <c r="C350" s="34" t="s">
        <v>920</v>
      </c>
      <c r="D350" s="34"/>
      <c r="E350" s="34"/>
      <c r="F350" s="169" t="s">
        <v>921</v>
      </c>
      <c r="G350" s="34"/>
      <c r="H350" s="34"/>
      <c r="I350" s="34"/>
    </row>
    <row r="351" spans="1:10" s="77" customFormat="1" ht="15.75" x14ac:dyDescent="0.25">
      <c r="A351" s="57"/>
    </row>
    <row r="352" spans="1:10" s="77" customFormat="1" ht="15.75" x14ac:dyDescent="0.25">
      <c r="A352" s="21"/>
      <c r="B352" s="106" t="s">
        <v>922</v>
      </c>
      <c r="F352" s="106" t="s">
        <v>923</v>
      </c>
    </row>
    <row r="353" spans="1:11" s="77" customFormat="1" ht="15.75" outlineLevel="1" x14ac:dyDescent="0.25">
      <c r="A353" s="21"/>
      <c r="C353" s="29" t="s">
        <v>924</v>
      </c>
      <c r="D353" s="34" t="s">
        <v>925</v>
      </c>
      <c r="E353" s="34"/>
      <c r="F353" s="34"/>
      <c r="G353" s="34"/>
    </row>
    <row r="354" spans="1:11" s="77" customFormat="1" ht="15.75" outlineLevel="1" x14ac:dyDescent="0.25">
      <c r="A354" s="21"/>
      <c r="C354" s="29" t="s">
        <v>926</v>
      </c>
      <c r="D354" s="34" t="s">
        <v>927</v>
      </c>
      <c r="E354" s="34"/>
      <c r="F354" s="34"/>
      <c r="G354" s="34"/>
    </row>
    <row r="355" spans="1:11" s="77" customFormat="1" ht="15.75" x14ac:dyDescent="0.25">
      <c r="A355" s="21"/>
      <c r="C355" s="34"/>
      <c r="D355" s="34"/>
      <c r="E355" s="34"/>
      <c r="F355" s="34"/>
      <c r="G355" s="34"/>
    </row>
    <row r="356" spans="1:11" s="77" customFormat="1" ht="15.75" x14ac:dyDescent="0.25">
      <c r="A356" s="57"/>
      <c r="B356" s="106" t="s">
        <v>928</v>
      </c>
    </row>
    <row r="357" spans="1:11" s="77" customFormat="1" ht="15.75" outlineLevel="1" x14ac:dyDescent="0.25">
      <c r="A357" s="57"/>
      <c r="C357" s="34" t="s">
        <v>929</v>
      </c>
      <c r="D357" s="34"/>
      <c r="E357" s="34"/>
      <c r="F357" s="34"/>
      <c r="G357" s="34"/>
    </row>
    <row r="358" spans="1:11" s="77" customFormat="1" ht="15.75" x14ac:dyDescent="0.25">
      <c r="A358" s="57"/>
      <c r="C358" s="34"/>
      <c r="D358" s="34"/>
      <c r="E358" s="34"/>
      <c r="F358" s="34"/>
      <c r="G358" s="34"/>
    </row>
    <row r="359" spans="1:11" s="77" customFormat="1" ht="15.75" x14ac:dyDescent="0.25">
      <c r="A359" s="57"/>
      <c r="B359" s="106" t="s">
        <v>930</v>
      </c>
    </row>
    <row r="360" spans="1:11" s="77" customFormat="1" ht="15.75" outlineLevel="1" x14ac:dyDescent="0.25">
      <c r="A360" s="57"/>
      <c r="C360" s="34" t="s">
        <v>931</v>
      </c>
    </row>
    <row r="361" spans="1:11" s="77" customFormat="1" ht="15.75" x14ac:dyDescent="0.25">
      <c r="A361" s="57"/>
    </row>
    <row r="362" spans="1:11" s="77" customFormat="1" ht="15.75" x14ac:dyDescent="0.25">
      <c r="A362" s="57"/>
      <c r="C362" s="44" t="s">
        <v>932</v>
      </c>
    </row>
    <row r="363" spans="1:11" s="77" customFormat="1" ht="15.75" outlineLevel="1" x14ac:dyDescent="0.25">
      <c r="A363" s="57"/>
      <c r="C363" s="34" t="s">
        <v>933</v>
      </c>
    </row>
    <row r="364" spans="1:11" s="77" customFormat="1" ht="15.75" x14ac:dyDescent="0.25">
      <c r="A364" s="57"/>
      <c r="D364" s="34"/>
    </row>
    <row r="365" spans="1:11" s="77" customFormat="1" ht="15.75" x14ac:dyDescent="0.25">
      <c r="A365" s="57"/>
      <c r="B365" s="106" t="s">
        <v>934</v>
      </c>
      <c r="F365" s="106" t="s">
        <v>4</v>
      </c>
      <c r="G365" s="106"/>
      <c r="H365" s="106" t="s">
        <v>935</v>
      </c>
      <c r="I365" s="106"/>
      <c r="J365" s="106"/>
      <c r="K365" s="106" t="s">
        <v>814</v>
      </c>
    </row>
    <row r="366" spans="1:11" s="77" customFormat="1" ht="15.75" outlineLevel="1" x14ac:dyDescent="0.25">
      <c r="A366" s="160"/>
      <c r="C366" s="13" t="s">
        <v>936</v>
      </c>
      <c r="D366" s="13"/>
      <c r="E366" s="13" t="s">
        <v>937</v>
      </c>
      <c r="F366" s="13"/>
      <c r="G366" s="13"/>
      <c r="H366" s="13" t="s">
        <v>938</v>
      </c>
      <c r="I366" s="13"/>
      <c r="J366" s="13"/>
      <c r="K366" s="13" t="s">
        <v>939</v>
      </c>
    </row>
    <row r="367" spans="1:11" s="77" customFormat="1" ht="15.75" outlineLevel="1" x14ac:dyDescent="0.25">
      <c r="A367" s="191"/>
      <c r="C367" s="13" t="s">
        <v>940</v>
      </c>
      <c r="D367" s="13"/>
      <c r="E367" s="13" t="s">
        <v>941</v>
      </c>
      <c r="F367" s="13"/>
      <c r="G367" s="13"/>
      <c r="H367" s="13" t="s">
        <v>942</v>
      </c>
      <c r="I367" s="13"/>
      <c r="J367" s="13"/>
      <c r="K367" s="13" t="s">
        <v>943</v>
      </c>
    </row>
    <row r="368" spans="1:11" s="77" customFormat="1" ht="15.75" x14ac:dyDescent="0.25">
      <c r="A368" s="191"/>
      <c r="C368" s="34"/>
    </row>
    <row r="369" spans="1:17" s="77" customFormat="1" ht="15.75" x14ac:dyDescent="0.25">
      <c r="A369" s="57"/>
      <c r="B369" s="106"/>
      <c r="C369" s="44" t="s">
        <v>886</v>
      </c>
      <c r="D369" s="44" t="s">
        <v>944</v>
      </c>
      <c r="E369" s="44"/>
      <c r="F369" s="44" t="s">
        <v>814</v>
      </c>
      <c r="G369" s="44" t="s">
        <v>945</v>
      </c>
      <c r="H369" s="44"/>
      <c r="I369" s="44"/>
      <c r="J369" s="44"/>
      <c r="K369" s="44"/>
    </row>
    <row r="370" spans="1:17" s="77" customFormat="1" ht="15.75" outlineLevel="1" x14ac:dyDescent="0.25">
      <c r="A370" s="57"/>
      <c r="E370" s="49" t="s">
        <v>946</v>
      </c>
      <c r="F370" s="8"/>
      <c r="I370" s="91" t="s">
        <v>947</v>
      </c>
    </row>
    <row r="371" spans="1:17" s="77" customFormat="1" ht="15.75" outlineLevel="1" x14ac:dyDescent="0.25">
      <c r="A371" s="57"/>
      <c r="C371" s="106"/>
      <c r="E371" s="49" t="s">
        <v>948</v>
      </c>
    </row>
    <row r="372" spans="1:17" s="77" customFormat="1" ht="15.75" outlineLevel="1" x14ac:dyDescent="0.25">
      <c r="A372" s="57"/>
      <c r="E372" s="49" t="s">
        <v>949</v>
      </c>
    </row>
    <row r="373" spans="1:17" s="77" customFormat="1" ht="15.75" x14ac:dyDescent="0.25">
      <c r="A373" s="57"/>
    </row>
    <row r="374" spans="1:17" s="77" customFormat="1" ht="15.75" x14ac:dyDescent="0.25">
      <c r="A374" s="57"/>
      <c r="C374" s="34"/>
      <c r="D374" s="44" t="s">
        <v>944</v>
      </c>
      <c r="E374" s="44"/>
      <c r="F374" s="44" t="s">
        <v>814</v>
      </c>
      <c r="G374" s="44" t="s">
        <v>945</v>
      </c>
      <c r="H374" s="44"/>
      <c r="I374" s="34"/>
      <c r="J374" s="34"/>
      <c r="K374" s="34"/>
    </row>
    <row r="375" spans="1:17" s="77" customFormat="1" ht="15.75" outlineLevel="1" x14ac:dyDescent="0.25">
      <c r="A375" s="57"/>
      <c r="E375" s="49" t="s">
        <v>941</v>
      </c>
      <c r="F375" s="49"/>
      <c r="G375" s="49"/>
      <c r="H375" s="34"/>
      <c r="I375" s="34"/>
      <c r="J375" s="34"/>
      <c r="K375" s="34"/>
    </row>
    <row r="376" spans="1:17" s="77" customFormat="1" ht="15.75" outlineLevel="1" x14ac:dyDescent="0.25">
      <c r="A376" s="57"/>
      <c r="E376" s="49" t="s">
        <v>950</v>
      </c>
      <c r="F376" s="49"/>
      <c r="G376" s="49" t="s">
        <v>951</v>
      </c>
      <c r="H376" s="34"/>
      <c r="I376" s="34"/>
      <c r="J376" s="34"/>
      <c r="K376" s="34"/>
    </row>
    <row r="377" spans="1:17" s="77" customFormat="1" ht="15.75" outlineLevel="1" x14ac:dyDescent="0.25">
      <c r="A377" s="57"/>
      <c r="E377" s="49" t="s">
        <v>952</v>
      </c>
      <c r="F377" s="49"/>
      <c r="G377" s="49"/>
      <c r="H377" s="34"/>
      <c r="I377" s="91" t="s">
        <v>953</v>
      </c>
      <c r="J377" s="34"/>
      <c r="K377" s="34"/>
    </row>
    <row r="378" spans="1:17" s="77" customFormat="1" ht="15.75" x14ac:dyDescent="0.25">
      <c r="A378" s="57"/>
      <c r="C378" s="44"/>
      <c r="D378" s="44"/>
      <c r="E378" s="44"/>
      <c r="F378" s="44"/>
      <c r="G378" s="44"/>
      <c r="H378" s="44"/>
      <c r="I378" s="34"/>
      <c r="J378" s="34"/>
      <c r="K378" s="34"/>
    </row>
    <row r="379" spans="1:17" s="77" customFormat="1" ht="15.75" x14ac:dyDescent="0.25">
      <c r="A379" s="57"/>
      <c r="C379" s="44" t="s">
        <v>109</v>
      </c>
      <c r="D379" s="44" t="s">
        <v>944</v>
      </c>
      <c r="E379" s="44"/>
      <c r="F379" s="44" t="s">
        <v>814</v>
      </c>
      <c r="G379" s="44" t="s">
        <v>945</v>
      </c>
      <c r="H379" s="44"/>
    </row>
    <row r="380" spans="1:17" s="77" customFormat="1" ht="15.75" outlineLevel="1" x14ac:dyDescent="0.25">
      <c r="A380" s="57"/>
      <c r="C380" s="34"/>
      <c r="D380" s="49"/>
      <c r="E380" s="49" t="s">
        <v>954</v>
      </c>
      <c r="F380" s="49"/>
      <c r="G380" s="49"/>
      <c r="H380" s="49"/>
    </row>
    <row r="381" spans="1:17" s="77" customFormat="1" ht="15.75" outlineLevel="1" x14ac:dyDescent="0.25">
      <c r="A381" s="57"/>
      <c r="D381" s="49"/>
      <c r="E381" s="49" t="s">
        <v>950</v>
      </c>
      <c r="F381" s="49"/>
      <c r="G381" s="49" t="s">
        <v>955</v>
      </c>
      <c r="H381" s="49"/>
    </row>
    <row r="382" spans="1:17" s="77" customFormat="1" ht="15.75" outlineLevel="1" x14ac:dyDescent="0.25">
      <c r="A382" s="57"/>
      <c r="D382" s="49"/>
      <c r="E382" s="49" t="s">
        <v>956</v>
      </c>
      <c r="F382" s="49"/>
      <c r="G382" s="49"/>
      <c r="H382" s="49"/>
    </row>
    <row r="383" spans="1:17" s="77" customFormat="1" ht="15.75" x14ac:dyDescent="0.25">
      <c r="A383" s="57"/>
      <c r="E383" s="34"/>
      <c r="F383" s="34"/>
    </row>
    <row r="384" spans="1:17" s="77" customFormat="1" ht="15.75" x14ac:dyDescent="0.25">
      <c r="A384" s="192"/>
      <c r="B384" s="192"/>
      <c r="C384" s="192"/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</row>
    <row r="385" spans="1:14" s="77" customFormat="1" ht="15.75" x14ac:dyDescent="0.25">
      <c r="A385" s="57"/>
      <c r="B385" s="9"/>
      <c r="C385" s="9"/>
      <c r="D385" s="9"/>
      <c r="E385" s="9"/>
      <c r="F385" s="9"/>
      <c r="G385" s="49" t="s">
        <v>957</v>
      </c>
      <c r="H385" s="49"/>
      <c r="I385" s="49" t="s">
        <v>958</v>
      </c>
    </row>
    <row r="386" spans="1:14" s="14" customFormat="1" ht="15.75" x14ac:dyDescent="0.25">
      <c r="A386" s="57"/>
      <c r="B386" s="43"/>
    </row>
    <row r="387" spans="1:14" s="14" customFormat="1" ht="15.75" x14ac:dyDescent="0.25">
      <c r="A387" s="57"/>
      <c r="B387" s="44" t="s">
        <v>959</v>
      </c>
    </row>
    <row r="388" spans="1:14" s="14" customFormat="1" ht="15.75" x14ac:dyDescent="0.25">
      <c r="A388" s="57"/>
      <c r="B388" s="43"/>
      <c r="C388" s="49" t="s">
        <v>960</v>
      </c>
    </row>
    <row r="389" spans="1:14" s="14" customFormat="1" ht="15.75" x14ac:dyDescent="0.25">
      <c r="A389" s="57"/>
      <c r="B389" s="43"/>
      <c r="C389" s="49" t="s">
        <v>961</v>
      </c>
    </row>
    <row r="390" spans="1:14" s="14" customFormat="1" ht="15.75" x14ac:dyDescent="0.25">
      <c r="A390" s="57"/>
      <c r="B390" s="43"/>
    </row>
    <row r="391" spans="1:14" s="14" customFormat="1" ht="15.75" x14ac:dyDescent="0.25">
      <c r="A391" s="57"/>
      <c r="B391" s="43" t="s">
        <v>962</v>
      </c>
      <c r="G391" s="43" t="s">
        <v>963</v>
      </c>
    </row>
    <row r="392" spans="1:14" s="14" customFormat="1" ht="15.75" outlineLevel="1" x14ac:dyDescent="0.25">
      <c r="A392" s="57"/>
      <c r="C392" s="17" t="s">
        <v>964</v>
      </c>
      <c r="D392" s="34" t="s">
        <v>965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</row>
    <row r="393" spans="1:14" s="14" customFormat="1" ht="15.75" outlineLevel="1" x14ac:dyDescent="0.25">
      <c r="A393" s="57"/>
      <c r="D393" s="17" t="s">
        <v>966</v>
      </c>
      <c r="E393" s="34" t="s">
        <v>967</v>
      </c>
      <c r="F393" s="34"/>
      <c r="G393" s="34"/>
      <c r="H393" s="34"/>
      <c r="I393" s="34"/>
      <c r="J393" s="34"/>
      <c r="K393" s="34"/>
      <c r="L393" s="34"/>
      <c r="M393" s="34"/>
      <c r="N393" s="34"/>
    </row>
    <row r="394" spans="1:14" s="14" customFormat="1" ht="15.75" outlineLevel="1" x14ac:dyDescent="0.25">
      <c r="A394" s="57"/>
      <c r="E394" s="17" t="s">
        <v>968</v>
      </c>
      <c r="F394" s="34" t="s">
        <v>969</v>
      </c>
      <c r="G394" s="34"/>
      <c r="H394" s="34"/>
      <c r="I394" s="34"/>
      <c r="J394" s="34"/>
      <c r="K394" s="34"/>
      <c r="L394" s="34"/>
      <c r="M394" s="34"/>
      <c r="N394" s="34"/>
    </row>
    <row r="395" spans="1:14" s="14" customFormat="1" ht="15.75" x14ac:dyDescent="0.25">
      <c r="A395" s="57"/>
      <c r="C395" s="34"/>
      <c r="G395" s="34"/>
      <c r="H395" s="34"/>
      <c r="I395" s="34"/>
      <c r="J395" s="34"/>
      <c r="K395" s="34"/>
      <c r="L395" s="34"/>
      <c r="M395" s="34"/>
      <c r="N395" s="34"/>
    </row>
    <row r="396" spans="1:14" s="14" customFormat="1" ht="15.75" x14ac:dyDescent="0.25">
      <c r="A396" s="57"/>
      <c r="B396" s="109" t="s">
        <v>970</v>
      </c>
    </row>
    <row r="397" spans="1:14" s="14" customFormat="1" ht="15.75" x14ac:dyDescent="0.25">
      <c r="A397" s="57"/>
    </row>
    <row r="398" spans="1:14" s="14" customFormat="1" ht="15.75" x14ac:dyDescent="0.25">
      <c r="A398" s="57"/>
      <c r="B398" s="43" t="s">
        <v>971</v>
      </c>
    </row>
    <row r="399" spans="1:14" s="14" customFormat="1" ht="15.75" outlineLevel="1" x14ac:dyDescent="0.25">
      <c r="A399" s="57"/>
      <c r="B399" s="34" t="s">
        <v>972</v>
      </c>
      <c r="C399" s="34"/>
      <c r="D399" s="34"/>
      <c r="E399" s="34"/>
    </row>
    <row r="400" spans="1:14" s="14" customFormat="1" ht="15.75" x14ac:dyDescent="0.25">
      <c r="A400" s="57"/>
      <c r="B400" s="34"/>
      <c r="C400" s="34"/>
      <c r="D400" s="34"/>
      <c r="E400" s="34"/>
    </row>
    <row r="401" spans="1:10" s="14" customFormat="1" ht="15.75" x14ac:dyDescent="0.25">
      <c r="A401" s="57"/>
      <c r="B401" s="43" t="s">
        <v>973</v>
      </c>
      <c r="C401" s="34"/>
      <c r="D401" s="34"/>
      <c r="E401" s="34"/>
    </row>
    <row r="402" spans="1:10" s="14" customFormat="1" ht="15.75" outlineLevel="1" x14ac:dyDescent="0.25">
      <c r="A402" s="57"/>
      <c r="B402" s="34"/>
      <c r="C402" s="34"/>
      <c r="D402" s="34" t="s">
        <v>974</v>
      </c>
      <c r="E402" s="49" t="s">
        <v>975</v>
      </c>
      <c r="F402" s="34"/>
      <c r="G402" s="34"/>
      <c r="H402" s="34"/>
      <c r="I402" s="34"/>
      <c r="J402" s="34"/>
    </row>
    <row r="403" spans="1:10" s="14" customFormat="1" ht="15.75" x14ac:dyDescent="0.25">
      <c r="A403" s="57"/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1:10" s="14" customFormat="1" ht="15.75" x14ac:dyDescent="0.25">
      <c r="A404" s="58"/>
      <c r="B404" s="43" t="s">
        <v>976</v>
      </c>
      <c r="C404" s="43"/>
      <c r="D404" s="43"/>
      <c r="E404" s="43"/>
    </row>
    <row r="405" spans="1:10" s="14" customFormat="1" ht="15.75" outlineLevel="1" x14ac:dyDescent="0.25">
      <c r="A405" s="58"/>
      <c r="B405" s="29" t="s">
        <v>977</v>
      </c>
      <c r="C405" s="34" t="s">
        <v>978</v>
      </c>
      <c r="F405" s="8" t="s">
        <v>979</v>
      </c>
    </row>
    <row r="406" spans="1:10" s="14" customFormat="1" ht="15.75" outlineLevel="1" x14ac:dyDescent="0.25">
      <c r="A406" s="58"/>
      <c r="B406" s="29" t="s">
        <v>980</v>
      </c>
      <c r="C406" s="34" t="s">
        <v>981</v>
      </c>
      <c r="D406" s="34"/>
      <c r="F406" s="8" t="s">
        <v>982</v>
      </c>
    </row>
    <row r="407" spans="1:10" s="14" customFormat="1" ht="15.75" x14ac:dyDescent="0.25">
      <c r="A407" s="58"/>
    </row>
    <row r="408" spans="1:10" s="14" customFormat="1" ht="15.75" x14ac:dyDescent="0.25">
      <c r="A408" s="58"/>
      <c r="B408" s="43" t="s">
        <v>983</v>
      </c>
      <c r="D408" s="43" t="s">
        <v>814</v>
      </c>
    </row>
    <row r="409" spans="1:10" s="14" customFormat="1" ht="15.75" outlineLevel="1" x14ac:dyDescent="0.25">
      <c r="A409" s="58"/>
      <c r="C409" s="193" t="s">
        <v>984</v>
      </c>
    </row>
    <row r="410" spans="1:10" s="14" customFormat="1" ht="15.75" outlineLevel="1" x14ac:dyDescent="0.25">
      <c r="A410" s="58"/>
      <c r="D410" s="34" t="s">
        <v>985</v>
      </c>
    </row>
    <row r="411" spans="1:10" s="14" customFormat="1" ht="15.75" outlineLevel="1" x14ac:dyDescent="0.25">
      <c r="A411" s="58"/>
      <c r="G411" s="34" t="s">
        <v>986</v>
      </c>
    </row>
    <row r="412" spans="1:10" s="14" customFormat="1" ht="15.75" x14ac:dyDescent="0.25">
      <c r="A412" s="58"/>
      <c r="G412" s="34"/>
    </row>
    <row r="413" spans="1:10" s="14" customFormat="1" ht="14.25" customHeight="1" x14ac:dyDescent="0.25">
      <c r="A413" s="42"/>
      <c r="B413" s="43" t="s">
        <v>987</v>
      </c>
    </row>
    <row r="414" spans="1:10" s="14" customFormat="1" ht="15.75" outlineLevel="1" x14ac:dyDescent="0.25">
      <c r="A414" s="42"/>
      <c r="C414" s="34" t="s">
        <v>988</v>
      </c>
    </row>
    <row r="415" spans="1:10" s="14" customFormat="1" ht="15.75" x14ac:dyDescent="0.25">
      <c r="A415" s="42"/>
    </row>
    <row r="416" spans="1:10" s="14" customFormat="1" ht="15.75" x14ac:dyDescent="0.25">
      <c r="A416" s="42"/>
      <c r="B416" s="43" t="s">
        <v>989</v>
      </c>
    </row>
    <row r="417" spans="1:8" s="14" customFormat="1" ht="15.75" outlineLevel="1" x14ac:dyDescent="0.25">
      <c r="A417" s="42"/>
      <c r="C417" s="34" t="s">
        <v>990</v>
      </c>
    </row>
    <row r="418" spans="1:8" s="14" customFormat="1" ht="15.75" x14ac:dyDescent="0.25">
      <c r="A418" s="42"/>
      <c r="C418" s="34"/>
    </row>
    <row r="419" spans="1:8" s="14" customFormat="1" ht="15.75" x14ac:dyDescent="0.25">
      <c r="A419" s="42"/>
      <c r="B419" s="43" t="s">
        <v>991</v>
      </c>
      <c r="C419" s="34"/>
    </row>
    <row r="420" spans="1:8" s="14" customFormat="1" ht="15.75" outlineLevel="1" x14ac:dyDescent="0.25">
      <c r="A420" s="42"/>
      <c r="C420" s="34" t="s">
        <v>992</v>
      </c>
    </row>
    <row r="421" spans="1:8" s="14" customFormat="1" ht="15.75" x14ac:dyDescent="0.25">
      <c r="A421" s="42"/>
      <c r="C421" s="34"/>
    </row>
    <row r="422" spans="1:8" s="14" customFormat="1" ht="15.75" x14ac:dyDescent="0.25">
      <c r="A422" s="42"/>
      <c r="B422" s="43" t="s">
        <v>993</v>
      </c>
    </row>
    <row r="423" spans="1:8" s="14" customFormat="1" ht="15.75" outlineLevel="1" x14ac:dyDescent="0.25">
      <c r="A423" s="42"/>
      <c r="B423" s="43"/>
      <c r="C423" s="34" t="s">
        <v>994</v>
      </c>
      <c r="F423" s="30" t="s">
        <v>995</v>
      </c>
    </row>
    <row r="424" spans="1:8" s="14" customFormat="1" ht="15.75" outlineLevel="1" x14ac:dyDescent="0.25">
      <c r="A424" s="42"/>
      <c r="C424" s="34" t="s">
        <v>996</v>
      </c>
      <c r="E424" s="49" t="s">
        <v>572</v>
      </c>
      <c r="F424" s="30" t="s">
        <v>997</v>
      </c>
    </row>
    <row r="425" spans="1:8" s="14" customFormat="1" ht="15.75" outlineLevel="1" x14ac:dyDescent="0.25">
      <c r="A425" s="42"/>
      <c r="C425" s="34" t="s">
        <v>998</v>
      </c>
      <c r="E425" s="49" t="s">
        <v>569</v>
      </c>
      <c r="F425" s="30" t="s">
        <v>999</v>
      </c>
    </row>
    <row r="426" spans="1:8" s="14" customFormat="1" ht="15.75" x14ac:dyDescent="0.25">
      <c r="A426" s="42"/>
    </row>
    <row r="427" spans="1:8" s="14" customFormat="1" ht="15.75" x14ac:dyDescent="0.25">
      <c r="A427" s="42"/>
      <c r="B427" s="162"/>
      <c r="C427" s="43" t="s">
        <v>1000</v>
      </c>
      <c r="G427" s="43" t="s">
        <v>494</v>
      </c>
      <c r="H427" s="43" t="s">
        <v>250</v>
      </c>
    </row>
    <row r="428" spans="1:8" s="14" customFormat="1" ht="15.75" outlineLevel="1" x14ac:dyDescent="0.25">
      <c r="A428" s="58"/>
      <c r="D428" s="34" t="s">
        <v>1001</v>
      </c>
      <c r="F428" s="34" t="s">
        <v>1002</v>
      </c>
      <c r="H428" s="34" t="s">
        <v>1003</v>
      </c>
    </row>
    <row r="429" spans="1:8" s="14" customFormat="1" ht="15.75" outlineLevel="1" x14ac:dyDescent="0.25">
      <c r="A429" s="58" t="s">
        <v>3</v>
      </c>
      <c r="B429" s="43"/>
      <c r="D429" s="34" t="s">
        <v>1004</v>
      </c>
      <c r="F429" s="34" t="s">
        <v>1005</v>
      </c>
      <c r="H429" s="34" t="s">
        <v>1006</v>
      </c>
    </row>
    <row r="430" spans="1:8" s="14" customFormat="1" ht="15.75" outlineLevel="1" x14ac:dyDescent="0.25">
      <c r="A430" s="58"/>
      <c r="D430" s="34" t="s">
        <v>1007</v>
      </c>
      <c r="F430" s="34" t="s">
        <v>1008</v>
      </c>
      <c r="H430" s="34" t="s">
        <v>1009</v>
      </c>
    </row>
    <row r="431" spans="1:8" s="14" customFormat="1" ht="15.75" outlineLevel="1" x14ac:dyDescent="0.25">
      <c r="A431" s="58"/>
      <c r="D431" s="34" t="s">
        <v>1010</v>
      </c>
      <c r="F431" s="34" t="s">
        <v>1011</v>
      </c>
      <c r="H431" s="34"/>
    </row>
    <row r="432" spans="1:8" s="14" customFormat="1" ht="15.75" outlineLevel="1" x14ac:dyDescent="0.25">
      <c r="A432" s="58"/>
      <c r="D432" s="34" t="s">
        <v>1012</v>
      </c>
      <c r="F432" s="34" t="s">
        <v>1013</v>
      </c>
      <c r="H432" s="34" t="s">
        <v>1014</v>
      </c>
    </row>
    <row r="433" spans="1:16" s="14" customFormat="1" ht="15.75" x14ac:dyDescent="0.25">
      <c r="A433" s="21"/>
    </row>
    <row r="434" spans="1:16" s="14" customFormat="1" ht="15.75" x14ac:dyDescent="0.25">
      <c r="A434" s="21"/>
      <c r="C434" s="43" t="s">
        <v>1001</v>
      </c>
      <c r="E434" s="43" t="s">
        <v>1015</v>
      </c>
    </row>
    <row r="435" spans="1:16" s="14" customFormat="1" ht="15.75" outlineLevel="1" x14ac:dyDescent="0.25">
      <c r="A435" s="21"/>
      <c r="E435" s="34" t="s">
        <v>1003</v>
      </c>
    </row>
    <row r="436" spans="1:16" s="14" customFormat="1" ht="15.75" x14ac:dyDescent="0.25">
      <c r="A436" s="21"/>
    </row>
    <row r="437" spans="1:16" s="14" customFormat="1" ht="15.75" x14ac:dyDescent="0.25">
      <c r="A437" s="57"/>
      <c r="C437" s="43" t="s">
        <v>1016</v>
      </c>
      <c r="E437" s="44" t="s">
        <v>1015</v>
      </c>
    </row>
    <row r="438" spans="1:16" s="14" customFormat="1" ht="15.75" outlineLevel="1" x14ac:dyDescent="0.25">
      <c r="A438" s="57"/>
      <c r="E438" s="30" t="s">
        <v>1017</v>
      </c>
      <c r="G438" s="49" t="s">
        <v>1018</v>
      </c>
    </row>
    <row r="439" spans="1:16" s="14" customFormat="1" ht="15.75" x14ac:dyDescent="0.25">
      <c r="A439" s="57"/>
      <c r="E439" s="34"/>
      <c r="G439" s="49"/>
    </row>
    <row r="440" spans="1:16" s="14" customFormat="1" ht="15.75" x14ac:dyDescent="0.25">
      <c r="A440" s="58"/>
      <c r="E440" s="43" t="s">
        <v>1019</v>
      </c>
      <c r="G440" s="49"/>
      <c r="J440" s="43" t="s">
        <v>1020</v>
      </c>
      <c r="M440" s="43" t="s">
        <v>1021</v>
      </c>
      <c r="P440" s="43" t="s">
        <v>1022</v>
      </c>
    </row>
    <row r="441" spans="1:16" s="14" customFormat="1" ht="15.75" outlineLevel="1" x14ac:dyDescent="0.25">
      <c r="A441" s="58" t="s">
        <v>3</v>
      </c>
      <c r="B441" s="14" t="s">
        <v>1023</v>
      </c>
      <c r="D441" s="29" t="s">
        <v>1024</v>
      </c>
      <c r="E441" s="34"/>
      <c r="F441" s="34" t="s">
        <v>1025</v>
      </c>
      <c r="J441" s="194" t="s">
        <v>1026</v>
      </c>
      <c r="M441" s="113" t="s">
        <v>1027</v>
      </c>
      <c r="P441" s="14" t="s">
        <v>1028</v>
      </c>
    </row>
    <row r="442" spans="1:16" s="14" customFormat="1" ht="15.75" outlineLevel="1" x14ac:dyDescent="0.25">
      <c r="A442" s="58"/>
      <c r="B442" s="14" t="s">
        <v>1029</v>
      </c>
      <c r="D442" s="29" t="s">
        <v>1030</v>
      </c>
      <c r="F442" s="34" t="s">
        <v>1031</v>
      </c>
      <c r="J442" s="194" t="s">
        <v>1032</v>
      </c>
      <c r="M442" s="113" t="s">
        <v>1033</v>
      </c>
      <c r="P442" s="14" t="s">
        <v>1034</v>
      </c>
    </row>
    <row r="443" spans="1:16" s="14" customFormat="1" ht="15.75" x14ac:dyDescent="0.25">
      <c r="A443" s="21"/>
    </row>
    <row r="444" spans="1:16" s="14" customFormat="1" ht="15.75" x14ac:dyDescent="0.25">
      <c r="A444" s="21"/>
      <c r="C444" s="43" t="s">
        <v>1007</v>
      </c>
      <c r="E444" s="43" t="s">
        <v>1015</v>
      </c>
    </row>
    <row r="445" spans="1:16" s="14" customFormat="1" ht="15.75" hidden="1" outlineLevel="1" x14ac:dyDescent="0.25">
      <c r="A445" s="21"/>
      <c r="E445" s="113" t="s">
        <v>1035</v>
      </c>
    </row>
    <row r="446" spans="1:16" s="14" customFormat="1" ht="15.75" collapsed="1" x14ac:dyDescent="0.25">
      <c r="A446" s="21"/>
      <c r="E446" s="113"/>
    </row>
    <row r="447" spans="1:16" s="14" customFormat="1" ht="15.75" x14ac:dyDescent="0.25">
      <c r="A447" s="57"/>
      <c r="E447" s="43" t="s">
        <v>1036</v>
      </c>
    </row>
    <row r="448" spans="1:16" s="14" customFormat="1" ht="15.75" outlineLevel="1" x14ac:dyDescent="0.25">
      <c r="A448" s="57"/>
      <c r="E448" s="34" t="s">
        <v>1037</v>
      </c>
    </row>
    <row r="449" spans="1:10" s="14" customFormat="1" ht="15.75" x14ac:dyDescent="0.25">
      <c r="A449" s="57"/>
      <c r="E449" s="34"/>
    </row>
    <row r="450" spans="1:10" s="14" customFormat="1" ht="15.75" x14ac:dyDescent="0.25">
      <c r="A450" s="57"/>
      <c r="E450" s="43" t="s">
        <v>1038</v>
      </c>
    </row>
    <row r="451" spans="1:10" s="14" customFormat="1" ht="15.75" outlineLevel="1" x14ac:dyDescent="0.25">
      <c r="A451" s="57"/>
      <c r="E451" s="14" t="s">
        <v>1039</v>
      </c>
    </row>
    <row r="452" spans="1:10" s="14" customFormat="1" ht="15.75" x14ac:dyDescent="0.25">
      <c r="A452" s="57"/>
    </row>
    <row r="453" spans="1:10" s="14" customFormat="1" ht="15.75" x14ac:dyDescent="0.25">
      <c r="A453" s="57"/>
      <c r="C453" s="43" t="s">
        <v>1010</v>
      </c>
      <c r="E453" s="43" t="s">
        <v>1040</v>
      </c>
    </row>
    <row r="454" spans="1:10" s="14" customFormat="1" ht="15.75" outlineLevel="1" x14ac:dyDescent="0.25">
      <c r="A454" s="57"/>
      <c r="C454" s="34"/>
      <c r="E454" s="34" t="s">
        <v>1041</v>
      </c>
    </row>
    <row r="455" spans="1:10" s="14" customFormat="1" ht="15.75" x14ac:dyDescent="0.25">
      <c r="A455" s="57"/>
    </row>
    <row r="456" spans="1:10" s="14" customFormat="1" ht="15.75" x14ac:dyDescent="0.25">
      <c r="A456" s="57"/>
      <c r="C456" s="43" t="s">
        <v>1042</v>
      </c>
      <c r="E456" s="43" t="s">
        <v>1040</v>
      </c>
    </row>
    <row r="457" spans="1:10" s="14" customFormat="1" ht="15.75" outlineLevel="1" x14ac:dyDescent="0.25">
      <c r="A457" s="57"/>
      <c r="E457" s="34" t="s">
        <v>1043</v>
      </c>
    </row>
    <row r="458" spans="1:10" s="14" customFormat="1" ht="15.75" outlineLevel="1" x14ac:dyDescent="0.25">
      <c r="A458" s="57"/>
      <c r="F458" s="125" t="s">
        <v>1044</v>
      </c>
      <c r="G458" s="34"/>
      <c r="H458" s="34"/>
      <c r="I458" s="34"/>
      <c r="J458" s="34"/>
    </row>
    <row r="459" spans="1:10" s="14" customFormat="1" ht="15.75" x14ac:dyDescent="0.25">
      <c r="A459" s="57"/>
    </row>
    <row r="460" spans="1:10" s="34" customFormat="1" ht="15.75" x14ac:dyDescent="0.25">
      <c r="A460" s="57"/>
      <c r="B460" s="43" t="s">
        <v>1045</v>
      </c>
      <c r="E460" s="195" t="s">
        <v>1046</v>
      </c>
      <c r="F460" s="196" t="s">
        <v>1047</v>
      </c>
      <c r="G460" s="196"/>
    </row>
    <row r="461" spans="1:10" s="34" customFormat="1" ht="15.75" x14ac:dyDescent="0.25">
      <c r="A461" s="57"/>
      <c r="C461" s="197"/>
      <c r="D461" s="197" t="s">
        <v>1048</v>
      </c>
      <c r="E461" s="69" t="s">
        <v>1049</v>
      </c>
      <c r="F461" s="34" t="s">
        <v>1003</v>
      </c>
    </row>
    <row r="462" spans="1:10" s="34" customFormat="1" ht="15.75" x14ac:dyDescent="0.25">
      <c r="A462" s="57"/>
      <c r="C462" s="197"/>
      <c r="D462" s="197" t="s">
        <v>1050</v>
      </c>
      <c r="E462" s="69" t="s">
        <v>1051</v>
      </c>
      <c r="F462" s="34" t="s">
        <v>1052</v>
      </c>
    </row>
    <row r="463" spans="1:10" s="34" customFormat="1" ht="15.75" x14ac:dyDescent="0.25">
      <c r="A463" s="57"/>
      <c r="C463" s="197"/>
      <c r="D463" s="197" t="s">
        <v>1053</v>
      </c>
      <c r="E463" s="69" t="s">
        <v>1054</v>
      </c>
      <c r="F463" s="34" t="s">
        <v>1055</v>
      </c>
    </row>
    <row r="464" spans="1:10" s="34" customFormat="1" ht="15.75" x14ac:dyDescent="0.25">
      <c r="A464" s="57"/>
      <c r="C464" s="197"/>
      <c r="D464" s="197" t="s">
        <v>1056</v>
      </c>
      <c r="E464" s="69" t="s">
        <v>1057</v>
      </c>
      <c r="F464" s="34" t="s">
        <v>1058</v>
      </c>
    </row>
    <row r="465" spans="1:15" s="34" customFormat="1" ht="15.75" x14ac:dyDescent="0.25">
      <c r="A465" s="57"/>
      <c r="C465" s="197"/>
      <c r="D465" s="197" t="s">
        <v>1059</v>
      </c>
      <c r="E465" s="69" t="s">
        <v>1060</v>
      </c>
      <c r="F465" s="34" t="s">
        <v>1014</v>
      </c>
    </row>
    <row r="466" spans="1:15" s="34" customFormat="1" ht="15.75" x14ac:dyDescent="0.25">
      <c r="A466" s="57"/>
      <c r="E466" s="69"/>
    </row>
    <row r="467" spans="1:15" s="34" customFormat="1" ht="15.75" outlineLevel="1" x14ac:dyDescent="0.25">
      <c r="A467" s="57"/>
      <c r="E467" s="195" t="s">
        <v>1046</v>
      </c>
      <c r="F467" s="196" t="s">
        <v>1047</v>
      </c>
      <c r="G467" s="196"/>
    </row>
    <row r="468" spans="1:15" s="34" customFormat="1" ht="15.75" outlineLevel="1" x14ac:dyDescent="0.25">
      <c r="A468" s="57"/>
      <c r="C468" s="197"/>
      <c r="D468" s="197" t="s">
        <v>1048</v>
      </c>
      <c r="E468" s="69"/>
    </row>
    <row r="469" spans="1:15" s="34" customFormat="1" ht="15.75" outlineLevel="1" x14ac:dyDescent="0.25">
      <c r="A469" s="57"/>
      <c r="C469" s="197"/>
      <c r="D469" s="197" t="s">
        <v>1050</v>
      </c>
      <c r="E469" s="69"/>
    </row>
    <row r="470" spans="1:15" s="34" customFormat="1" ht="15.75" outlineLevel="1" x14ac:dyDescent="0.25">
      <c r="A470" s="57"/>
      <c r="C470" s="197"/>
      <c r="D470" s="197" t="s">
        <v>1053</v>
      </c>
      <c r="E470" s="69"/>
    </row>
    <row r="471" spans="1:15" s="34" customFormat="1" ht="15.75" outlineLevel="1" x14ac:dyDescent="0.25">
      <c r="A471" s="57"/>
      <c r="C471" s="197"/>
      <c r="D471" s="197" t="s">
        <v>1056</v>
      </c>
      <c r="E471" s="69"/>
    </row>
    <row r="472" spans="1:15" s="34" customFormat="1" ht="15.75" outlineLevel="1" x14ac:dyDescent="0.25">
      <c r="A472" s="57"/>
      <c r="C472" s="197"/>
      <c r="D472" s="197" t="s">
        <v>1059</v>
      </c>
      <c r="E472" s="69"/>
    </row>
    <row r="473" spans="1:15" s="14" customFormat="1" ht="15.75" x14ac:dyDescent="0.25">
      <c r="A473" s="57"/>
      <c r="B473" s="162"/>
      <c r="C473" s="162"/>
      <c r="D473" s="162"/>
      <c r="E473" s="162"/>
      <c r="F473" s="162"/>
      <c r="G473" s="163" t="s">
        <v>1061</v>
      </c>
      <c r="I473" s="163"/>
      <c r="J473" s="163"/>
      <c r="K473" s="163"/>
      <c r="L473" s="163"/>
      <c r="M473" s="163"/>
    </row>
    <row r="474" spans="1:15" s="14" customFormat="1" ht="15.75" x14ac:dyDescent="0.25">
      <c r="A474" s="57"/>
      <c r="B474" s="34"/>
      <c r="C474" s="34"/>
      <c r="D474" s="34"/>
      <c r="E474" s="34"/>
      <c r="F474" s="34"/>
      <c r="G474" s="163" t="s">
        <v>1062</v>
      </c>
      <c r="I474" s="163"/>
      <c r="J474" s="163"/>
      <c r="K474" s="163"/>
      <c r="L474" s="163"/>
      <c r="M474" s="163"/>
    </row>
    <row r="475" spans="1:15" s="14" customFormat="1" ht="15.75" x14ac:dyDescent="0.25">
      <c r="A475" s="57"/>
      <c r="B475" s="43" t="s">
        <v>1063</v>
      </c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</row>
    <row r="476" spans="1:15" s="14" customFormat="1" ht="15.75" x14ac:dyDescent="0.25">
      <c r="A476" s="57"/>
      <c r="C476" s="34"/>
      <c r="D476" s="34"/>
      <c r="E476" s="34"/>
      <c r="F476" s="34"/>
    </row>
    <row r="477" spans="1:15" s="14" customFormat="1" ht="15.75" x14ac:dyDescent="0.25">
      <c r="A477" s="57"/>
      <c r="C477" s="34"/>
      <c r="E477" s="34"/>
      <c r="F477" s="34"/>
    </row>
    <row r="478" spans="1:15" s="14" customFormat="1" ht="15.75" x14ac:dyDescent="0.25">
      <c r="A478" s="57"/>
      <c r="C478" s="34"/>
      <c r="E478" s="34"/>
      <c r="F478" s="34"/>
    </row>
    <row r="479" spans="1:15" s="14" customFormat="1" ht="15.75" x14ac:dyDescent="0.25">
      <c r="A479" s="57"/>
      <c r="B479" s="43" t="s">
        <v>1064</v>
      </c>
    </row>
    <row r="480" spans="1:15" s="14" customFormat="1" ht="15.75" hidden="1" outlineLevel="1" x14ac:dyDescent="0.25">
      <c r="A480" s="21"/>
      <c r="C480" s="49" t="s">
        <v>1065</v>
      </c>
      <c r="E480" s="34" t="s">
        <v>1066</v>
      </c>
      <c r="F480" s="34"/>
      <c r="H480" s="49" t="s">
        <v>1067</v>
      </c>
    </row>
    <row r="481" spans="1:13" s="14" customFormat="1" ht="15.75" hidden="1" outlineLevel="1" x14ac:dyDescent="0.25">
      <c r="A481" s="21"/>
      <c r="C481" s="49" t="s">
        <v>1068</v>
      </c>
      <c r="E481" s="34" t="s">
        <v>1069</v>
      </c>
      <c r="F481" s="34"/>
      <c r="H481" s="49" t="s">
        <v>1070</v>
      </c>
      <c r="L481" s="49" t="s">
        <v>1071</v>
      </c>
    </row>
    <row r="482" spans="1:13" s="14" customFormat="1" ht="15.75" hidden="1" outlineLevel="1" x14ac:dyDescent="0.25">
      <c r="A482" s="21"/>
      <c r="C482" s="49" t="s">
        <v>1072</v>
      </c>
      <c r="E482" s="34" t="s">
        <v>1073</v>
      </c>
      <c r="F482" s="34"/>
      <c r="H482" s="49" t="s">
        <v>1074</v>
      </c>
    </row>
    <row r="483" spans="1:13" s="14" customFormat="1" ht="15.75" collapsed="1" x14ac:dyDescent="0.25">
      <c r="A483" s="21"/>
      <c r="C483" s="34"/>
      <c r="E483" s="34"/>
      <c r="F483" s="34"/>
    </row>
    <row r="484" spans="1:13" s="14" customFormat="1" ht="15.75" x14ac:dyDescent="0.25">
      <c r="A484" s="21"/>
      <c r="B484" s="26" t="s">
        <v>1075</v>
      </c>
      <c r="D484" s="34"/>
      <c r="F484" s="34"/>
      <c r="G484" s="34"/>
    </row>
    <row r="485" spans="1:13" s="14" customFormat="1" ht="15.75" x14ac:dyDescent="0.25">
      <c r="A485" s="57"/>
      <c r="D485" s="43" t="s">
        <v>1076</v>
      </c>
      <c r="E485" s="43"/>
      <c r="H485" s="43"/>
    </row>
    <row r="486" spans="1:13" s="14" customFormat="1" ht="15.75" hidden="1" outlineLevel="1" x14ac:dyDescent="0.25">
      <c r="A486" s="57"/>
      <c r="E486" s="34" t="s">
        <v>1077</v>
      </c>
      <c r="F486" s="34"/>
      <c r="H486" s="8"/>
      <c r="I486" s="91"/>
      <c r="J486" s="34"/>
      <c r="K486" s="34"/>
      <c r="L486" s="34"/>
      <c r="M486" s="34"/>
    </row>
    <row r="487" spans="1:13" s="14" customFormat="1" ht="15.75" collapsed="1" x14ac:dyDescent="0.25">
      <c r="A487" s="57"/>
      <c r="E487" s="34"/>
      <c r="F487" s="34"/>
      <c r="G487" s="34"/>
      <c r="H487" s="34"/>
      <c r="I487" s="91"/>
      <c r="J487" s="34"/>
      <c r="K487" s="34"/>
      <c r="L487" s="34"/>
      <c r="M487" s="34"/>
    </row>
    <row r="488" spans="1:13" s="14" customFormat="1" ht="15.75" x14ac:dyDescent="0.25">
      <c r="A488" s="160"/>
      <c r="D488" s="43" t="s">
        <v>1078</v>
      </c>
      <c r="E488" s="43"/>
    </row>
    <row r="489" spans="1:13" s="14" customFormat="1" ht="15.75" outlineLevel="1" x14ac:dyDescent="0.25">
      <c r="A489" s="160"/>
      <c r="E489" s="34" t="s">
        <v>1079</v>
      </c>
      <c r="F489" s="34"/>
      <c r="G489" s="34"/>
      <c r="H489" s="34"/>
      <c r="I489" s="49" t="s">
        <v>1080</v>
      </c>
      <c r="J489" s="34"/>
      <c r="K489" s="34"/>
      <c r="L489" s="34"/>
      <c r="M489" s="34"/>
    </row>
    <row r="490" spans="1:13" s="14" customFormat="1" ht="15.75" x14ac:dyDescent="0.25">
      <c r="A490" s="160"/>
      <c r="E490" s="34"/>
      <c r="F490" s="34"/>
      <c r="G490" s="34"/>
      <c r="H490" s="34"/>
      <c r="I490" s="49"/>
      <c r="J490" s="34"/>
      <c r="K490" s="34"/>
      <c r="L490" s="34"/>
      <c r="M490" s="34"/>
    </row>
    <row r="491" spans="1:13" s="14" customFormat="1" ht="15.75" x14ac:dyDescent="0.25">
      <c r="A491" s="160"/>
      <c r="D491" s="43" t="s">
        <v>1081</v>
      </c>
      <c r="E491" s="34"/>
      <c r="F491" s="34"/>
      <c r="G491" s="34"/>
      <c r="H491" s="34"/>
      <c r="I491" s="34"/>
      <c r="J491" s="34"/>
      <c r="K491" s="34"/>
      <c r="L491" s="34"/>
      <c r="M491" s="34"/>
    </row>
    <row r="492" spans="1:13" s="14" customFormat="1" ht="15.75" outlineLevel="1" x14ac:dyDescent="0.25">
      <c r="A492" s="160"/>
      <c r="E492" s="34" t="s">
        <v>1082</v>
      </c>
      <c r="F492" s="34"/>
      <c r="G492" s="34"/>
      <c r="H492" s="34"/>
      <c r="I492" s="49" t="s">
        <v>1083</v>
      </c>
      <c r="J492" s="34"/>
      <c r="K492" s="34"/>
      <c r="L492" s="34"/>
      <c r="M492" s="34"/>
    </row>
    <row r="493" spans="1:13" s="14" customFormat="1" ht="15.75" outlineLevel="1" x14ac:dyDescent="0.25">
      <c r="A493" s="160"/>
      <c r="D493" s="43"/>
      <c r="G493" s="34" t="s">
        <v>1084</v>
      </c>
    </row>
    <row r="494" spans="1:13" s="14" customFormat="1" ht="15.75" x14ac:dyDescent="0.25">
      <c r="A494" s="160"/>
      <c r="D494" s="43"/>
      <c r="G494" s="34"/>
    </row>
    <row r="495" spans="1:13" s="34" customFormat="1" ht="15.75" x14ac:dyDescent="0.25">
      <c r="A495" s="160"/>
      <c r="D495" s="43" t="s">
        <v>1085</v>
      </c>
      <c r="F495" s="43" t="s">
        <v>4</v>
      </c>
    </row>
    <row r="496" spans="1:13" s="34" customFormat="1" ht="15.75" outlineLevel="1" x14ac:dyDescent="0.25">
      <c r="A496" s="160"/>
      <c r="E496" s="26" t="s">
        <v>1086</v>
      </c>
    </row>
    <row r="497" spans="1:13" s="34" customFormat="1" ht="15.75" outlineLevel="1" x14ac:dyDescent="0.25">
      <c r="A497" s="160"/>
      <c r="F497" s="91" t="s">
        <v>1087</v>
      </c>
      <c r="H497" s="91" t="s">
        <v>1088</v>
      </c>
    </row>
    <row r="498" spans="1:13" s="34" customFormat="1" ht="15.75" x14ac:dyDescent="0.25">
      <c r="A498" s="160"/>
    </row>
    <row r="499" spans="1:13" s="14" customFormat="1" ht="15.75" x14ac:dyDescent="0.25">
      <c r="A499" s="58"/>
      <c r="D499" s="43" t="s">
        <v>1089</v>
      </c>
      <c r="E499" s="43"/>
    </row>
    <row r="500" spans="1:13" s="14" customFormat="1" ht="15.75" outlineLevel="1" x14ac:dyDescent="0.25">
      <c r="A500" s="58"/>
      <c r="E500" s="34" t="s">
        <v>1090</v>
      </c>
      <c r="F500" s="34"/>
      <c r="G500" s="29" t="s">
        <v>1091</v>
      </c>
      <c r="H500" s="34"/>
      <c r="I500" s="34"/>
      <c r="J500" s="34"/>
      <c r="K500" s="34"/>
    </row>
    <row r="501" spans="1:13" s="14" customFormat="1" ht="15.75" outlineLevel="1" x14ac:dyDescent="0.25">
      <c r="A501" s="58"/>
      <c r="E501" s="34" t="s">
        <v>1092</v>
      </c>
      <c r="F501" s="34"/>
      <c r="G501" s="34"/>
      <c r="H501" s="34"/>
      <c r="I501" s="34"/>
      <c r="J501" s="34"/>
      <c r="K501" s="34"/>
    </row>
    <row r="502" spans="1:13" s="14" customFormat="1" ht="15.75" x14ac:dyDescent="0.25">
      <c r="A502" s="58"/>
      <c r="E502" s="34"/>
      <c r="F502" s="34"/>
      <c r="G502" s="34"/>
      <c r="H502" s="34"/>
      <c r="I502" s="34"/>
      <c r="J502" s="34"/>
      <c r="K502" s="34"/>
      <c r="L502" s="34"/>
      <c r="M502" s="34"/>
    </row>
    <row r="503" spans="1:13" s="14" customFormat="1" ht="15.75" x14ac:dyDescent="0.25">
      <c r="A503" s="57"/>
      <c r="D503" s="43" t="s">
        <v>1093</v>
      </c>
      <c r="E503" s="34"/>
      <c r="F503" s="34"/>
      <c r="G503" s="34"/>
      <c r="H503" s="43" t="s">
        <v>1094</v>
      </c>
      <c r="I503" s="34"/>
      <c r="J503" s="34"/>
      <c r="K503" s="34"/>
      <c r="L503" s="34"/>
      <c r="M503" s="34"/>
    </row>
    <row r="504" spans="1:13" s="14" customFormat="1" ht="15.75" outlineLevel="1" x14ac:dyDescent="0.25">
      <c r="A504" s="57"/>
      <c r="E504" s="34" t="s">
        <v>1095</v>
      </c>
      <c r="F504" s="34"/>
      <c r="G504" s="34"/>
      <c r="H504" s="34" t="s">
        <v>1096</v>
      </c>
      <c r="I504" s="34"/>
      <c r="J504" s="34"/>
      <c r="K504" s="34"/>
      <c r="M504" s="34"/>
    </row>
    <row r="505" spans="1:13" s="14" customFormat="1" ht="15.75" outlineLevel="1" x14ac:dyDescent="0.25">
      <c r="A505" s="57"/>
      <c r="E505" s="34"/>
      <c r="F505" s="34"/>
      <c r="G505" s="34"/>
      <c r="I505" s="34"/>
      <c r="J505" s="34"/>
      <c r="K505" s="34"/>
      <c r="M505" s="34"/>
    </row>
    <row r="506" spans="1:13" s="14" customFormat="1" ht="15.75" x14ac:dyDescent="0.25">
      <c r="A506" s="57"/>
    </row>
    <row r="507" spans="1:13" s="14" customFormat="1" ht="15.75" x14ac:dyDescent="0.25">
      <c r="A507" s="57"/>
      <c r="B507" s="26" t="s">
        <v>1097</v>
      </c>
    </row>
    <row r="508" spans="1:13" s="14" customFormat="1" ht="15.75" x14ac:dyDescent="0.25">
      <c r="A508" s="21"/>
      <c r="D508" s="43" t="s">
        <v>1098</v>
      </c>
    </row>
    <row r="509" spans="1:13" s="14" customFormat="1" ht="15.75" hidden="1" outlineLevel="1" x14ac:dyDescent="0.25">
      <c r="A509" s="21"/>
      <c r="E509" s="26" t="s">
        <v>1099</v>
      </c>
      <c r="F509" s="34"/>
      <c r="G509" s="34"/>
      <c r="H509" s="28" t="s">
        <v>1100</v>
      </c>
      <c r="I509" s="34"/>
      <c r="K509" s="34"/>
      <c r="L509" s="34"/>
      <c r="M509" s="34"/>
    </row>
    <row r="510" spans="1:13" s="14" customFormat="1" ht="15.75" hidden="1" outlineLevel="1" x14ac:dyDescent="0.25">
      <c r="A510" s="21"/>
      <c r="E510" s="26" t="s">
        <v>1101</v>
      </c>
      <c r="F510" s="34"/>
      <c r="G510" s="34"/>
      <c r="H510" s="34"/>
      <c r="I510" s="34"/>
      <c r="J510" s="34"/>
      <c r="K510" s="34"/>
      <c r="L510" s="34"/>
      <c r="M510" s="34"/>
    </row>
    <row r="511" spans="1:13" s="14" customFormat="1" ht="15.75" collapsed="1" x14ac:dyDescent="0.25">
      <c r="A511" s="21"/>
      <c r="E511" s="34"/>
      <c r="F511" s="34"/>
      <c r="G511" s="34"/>
      <c r="I511" s="34"/>
      <c r="J511" s="34"/>
      <c r="K511" s="34"/>
      <c r="L511" s="34"/>
      <c r="M511" s="34"/>
    </row>
    <row r="512" spans="1:13" s="14" customFormat="1" ht="15.75" x14ac:dyDescent="0.25">
      <c r="A512" s="21"/>
      <c r="C512" s="43" t="s">
        <v>1102</v>
      </c>
      <c r="E512" s="34"/>
      <c r="F512" s="34"/>
      <c r="G512" s="34"/>
      <c r="H512" s="34"/>
      <c r="I512" s="34"/>
      <c r="J512" s="91"/>
      <c r="K512" s="34"/>
      <c r="L512" s="34"/>
      <c r="M512" s="34"/>
    </row>
    <row r="513" spans="1:13" s="14" customFormat="1" ht="15.75" outlineLevel="1" x14ac:dyDescent="0.25">
      <c r="A513" s="58"/>
      <c r="C513" s="43"/>
      <c r="D513" s="69">
        <v>2</v>
      </c>
      <c r="E513" s="29" t="s">
        <v>1103</v>
      </c>
      <c r="F513" s="34"/>
      <c r="G513" s="34"/>
      <c r="H513" s="34"/>
      <c r="I513" s="34"/>
      <c r="J513" s="91"/>
      <c r="K513" s="34"/>
      <c r="L513" s="34"/>
      <c r="M513" s="34"/>
    </row>
    <row r="514" spans="1:13" s="14" customFormat="1" ht="15.75" x14ac:dyDescent="0.25">
      <c r="A514" s="21"/>
      <c r="C514" s="43"/>
      <c r="D514" s="147"/>
      <c r="E514" s="34"/>
      <c r="F514" s="34"/>
      <c r="G514" s="34"/>
      <c r="H514" s="34"/>
      <c r="I514" s="34"/>
      <c r="J514" s="91"/>
      <c r="K514" s="34"/>
      <c r="L514" s="34"/>
      <c r="M514" s="34"/>
    </row>
    <row r="515" spans="1:13" s="14" customFormat="1" ht="15.75" x14ac:dyDescent="0.25">
      <c r="A515" s="21"/>
      <c r="C515" s="43" t="s">
        <v>1104</v>
      </c>
      <c r="D515" s="43"/>
      <c r="F515" s="43" t="s">
        <v>1105</v>
      </c>
      <c r="G515" s="34"/>
      <c r="H515" s="34"/>
      <c r="L515" s="34"/>
      <c r="M515" s="34"/>
    </row>
    <row r="516" spans="1:13" s="14" customFormat="1" ht="15.75" hidden="1" outlineLevel="1" x14ac:dyDescent="0.25">
      <c r="A516" s="58"/>
      <c r="C516" s="43"/>
      <c r="D516" s="34" t="s">
        <v>1106</v>
      </c>
      <c r="F516" s="163"/>
      <c r="G516" s="34" t="s">
        <v>1107</v>
      </c>
      <c r="H516" s="34"/>
      <c r="L516" s="34"/>
      <c r="M516" s="34"/>
    </row>
    <row r="517" spans="1:13" s="14" customFormat="1" ht="15.75" hidden="1" outlineLevel="1" x14ac:dyDescent="0.25">
      <c r="A517" s="58"/>
      <c r="C517" s="43"/>
      <c r="D517" s="34" t="s">
        <v>1108</v>
      </c>
      <c r="F517" s="163"/>
      <c r="G517" s="34"/>
      <c r="H517" s="34"/>
      <c r="L517" s="34"/>
      <c r="M517" s="34"/>
    </row>
    <row r="518" spans="1:13" s="14" customFormat="1" ht="15.75" collapsed="1" x14ac:dyDescent="0.25">
      <c r="A518" s="21"/>
      <c r="C518" s="43"/>
      <c r="D518" s="34"/>
      <c r="F518" s="163"/>
      <c r="G518" s="34"/>
      <c r="H518" s="34"/>
      <c r="L518" s="34"/>
      <c r="M518" s="34"/>
    </row>
    <row r="519" spans="1:13" s="14" customFormat="1" ht="15.75" x14ac:dyDescent="0.25">
      <c r="A519" s="21"/>
      <c r="C519" s="43" t="s">
        <v>1109</v>
      </c>
      <c r="D519" s="43"/>
      <c r="G519" s="43" t="s">
        <v>1110</v>
      </c>
      <c r="H519" s="34"/>
      <c r="L519" s="34"/>
      <c r="M519" s="34"/>
    </row>
    <row r="520" spans="1:13" s="14" customFormat="1" ht="15.75" outlineLevel="1" x14ac:dyDescent="0.25">
      <c r="A520" s="21"/>
      <c r="C520" s="43"/>
      <c r="D520" s="34" t="s">
        <v>1111</v>
      </c>
      <c r="F520" s="163"/>
      <c r="G520" s="34"/>
      <c r="H520" s="34"/>
      <c r="L520" s="34"/>
      <c r="M520" s="34"/>
    </row>
    <row r="521" spans="1:13" s="14" customFormat="1" ht="15.75" outlineLevel="1" x14ac:dyDescent="0.25">
      <c r="A521" s="21"/>
      <c r="C521" s="43"/>
      <c r="D521" s="34"/>
      <c r="E521" s="34"/>
      <c r="G521" s="34" t="s">
        <v>1112</v>
      </c>
      <c r="H521" s="34"/>
      <c r="I521" s="34"/>
      <c r="J521" s="34"/>
      <c r="K521" s="34"/>
      <c r="L521" s="34"/>
      <c r="M521" s="34"/>
    </row>
    <row r="522" spans="1:13" s="14" customFormat="1" ht="15.75" x14ac:dyDescent="0.25">
      <c r="A522" s="21"/>
      <c r="C522" s="34"/>
      <c r="D522" s="34"/>
      <c r="E522" s="34"/>
      <c r="F522" s="34"/>
      <c r="G522" s="34"/>
      <c r="H522" s="186"/>
      <c r="I522" s="34"/>
      <c r="J522" s="34"/>
      <c r="K522" s="34"/>
      <c r="L522" s="34"/>
      <c r="M522" s="34"/>
    </row>
    <row r="523" spans="1:13" s="14" customFormat="1" ht="15.75" x14ac:dyDescent="0.25">
      <c r="A523" s="21"/>
      <c r="B523" s="109" t="s">
        <v>1113</v>
      </c>
      <c r="D523" s="109" t="s">
        <v>1114</v>
      </c>
    </row>
    <row r="524" spans="1:13" s="14" customFormat="1" ht="15.75" x14ac:dyDescent="0.25">
      <c r="A524" s="21"/>
    </row>
    <row r="525" spans="1:13" s="14" customFormat="1" ht="15.75" x14ac:dyDescent="0.25">
      <c r="A525" s="21"/>
      <c r="B525" s="43" t="s">
        <v>1115</v>
      </c>
    </row>
    <row r="526" spans="1:13" s="14" customFormat="1" ht="15.75" outlineLevel="1" x14ac:dyDescent="0.25">
      <c r="A526" s="21"/>
      <c r="B526" s="43"/>
      <c r="C526" s="34" t="s">
        <v>1116</v>
      </c>
    </row>
    <row r="527" spans="1:13" s="14" customFormat="1" ht="15.75" x14ac:dyDescent="0.25">
      <c r="A527" s="21"/>
      <c r="B527" s="43"/>
      <c r="C527" s="34"/>
    </row>
    <row r="528" spans="1:13" s="14" customFormat="1" ht="15.75" x14ac:dyDescent="0.25">
      <c r="A528" s="57"/>
      <c r="D528" s="43" t="s">
        <v>814</v>
      </c>
    </row>
    <row r="529" spans="1:16" s="14" customFormat="1" ht="15.75" outlineLevel="1" x14ac:dyDescent="0.25">
      <c r="A529" s="57"/>
      <c r="D529" s="34" t="s">
        <v>1117</v>
      </c>
    </row>
    <row r="530" spans="1:16" s="14" customFormat="1" ht="15.75" x14ac:dyDescent="0.25">
      <c r="A530" s="57"/>
    </row>
    <row r="531" spans="1:16" s="14" customFormat="1" ht="15.75" x14ac:dyDescent="0.25">
      <c r="A531" s="58"/>
      <c r="B531" s="43" t="s">
        <v>1118</v>
      </c>
    </row>
    <row r="532" spans="1:16" s="14" customFormat="1" ht="15.75" outlineLevel="1" x14ac:dyDescent="0.25">
      <c r="A532" s="58"/>
      <c r="C532" s="34" t="s">
        <v>1119</v>
      </c>
      <c r="D532" s="34"/>
      <c r="E532" s="34"/>
      <c r="F532" s="34" t="s">
        <v>1120</v>
      </c>
      <c r="H532" s="34"/>
      <c r="I532" s="34"/>
      <c r="J532" s="34"/>
      <c r="M532" s="91"/>
      <c r="N532" s="34"/>
      <c r="O532" s="34"/>
      <c r="P532" s="34"/>
    </row>
    <row r="533" spans="1:16" s="14" customFormat="1" ht="15.75" outlineLevel="1" x14ac:dyDescent="0.25">
      <c r="A533" s="58" t="s">
        <v>3</v>
      </c>
      <c r="C533" s="34" t="s">
        <v>1121</v>
      </c>
      <c r="D533" s="34"/>
      <c r="E533" s="34"/>
      <c r="F533" s="29" t="s">
        <v>1122</v>
      </c>
      <c r="G533" s="34"/>
      <c r="I533" s="34"/>
      <c r="J533" s="34"/>
      <c r="K533" s="34"/>
      <c r="M533" s="34"/>
      <c r="N533" s="34"/>
      <c r="O533" s="34"/>
      <c r="P533" s="34"/>
    </row>
    <row r="534" spans="1:16" s="14" customFormat="1" ht="15.75" outlineLevel="1" x14ac:dyDescent="0.25">
      <c r="A534" s="58"/>
      <c r="C534" s="34" t="s">
        <v>1123</v>
      </c>
      <c r="D534" s="34"/>
      <c r="E534" s="34"/>
      <c r="F534" s="29" t="s">
        <v>1124</v>
      </c>
      <c r="H534" s="34"/>
      <c r="I534" s="34"/>
      <c r="J534" s="34"/>
      <c r="K534" s="34"/>
      <c r="M534" s="91"/>
      <c r="N534" s="91"/>
      <c r="O534" s="34"/>
      <c r="P534" s="34"/>
    </row>
    <row r="535" spans="1:16" s="14" customFormat="1" ht="15.75" x14ac:dyDescent="0.25">
      <c r="A535" s="21"/>
      <c r="C535" s="34"/>
      <c r="D535" s="34"/>
      <c r="E535" s="34"/>
      <c r="F535" s="34"/>
      <c r="G535" s="183"/>
      <c r="H535" s="34"/>
      <c r="J535" s="34"/>
      <c r="K535" s="34"/>
      <c r="L535" s="34"/>
      <c r="M535" s="34"/>
      <c r="O535" s="34"/>
      <c r="P535" s="34"/>
    </row>
    <row r="536" spans="1:16" s="14" customFormat="1" ht="15.75" x14ac:dyDescent="0.25">
      <c r="A536" s="31"/>
      <c r="C536" s="43" t="s">
        <v>886</v>
      </c>
      <c r="D536" s="43" t="s">
        <v>1125</v>
      </c>
      <c r="E536" s="34"/>
      <c r="F536" s="34"/>
      <c r="G536" s="34"/>
      <c r="H536" s="43" t="s">
        <v>4</v>
      </c>
      <c r="I536" s="34"/>
      <c r="J536" s="34"/>
      <c r="K536" s="34"/>
      <c r="L536" s="34"/>
      <c r="M536" s="34"/>
      <c r="N536" s="34"/>
      <c r="O536" s="34"/>
      <c r="P536" s="34"/>
    </row>
    <row r="537" spans="1:16" s="14" customFormat="1" ht="15.75" outlineLevel="1" x14ac:dyDescent="0.25">
      <c r="A537" s="31"/>
      <c r="C537" s="34"/>
      <c r="D537" s="34" t="s">
        <v>1126</v>
      </c>
      <c r="E537" s="34"/>
      <c r="F537" s="34"/>
      <c r="G537" s="34"/>
      <c r="H537" s="91" t="s">
        <v>1088</v>
      </c>
      <c r="J537" s="34"/>
      <c r="K537" s="34"/>
      <c r="L537" s="34"/>
      <c r="M537" s="34"/>
      <c r="N537" s="34"/>
      <c r="O537" s="34"/>
      <c r="P537" s="34"/>
    </row>
    <row r="538" spans="1:16" s="14" customFormat="1" ht="15.75" x14ac:dyDescent="0.25">
      <c r="A538" s="31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 s="14" customFormat="1" ht="15.75" x14ac:dyDescent="0.25">
      <c r="A539" s="31"/>
      <c r="C539" s="43" t="s">
        <v>109</v>
      </c>
      <c r="D539" s="43" t="s">
        <v>1127</v>
      </c>
      <c r="E539" s="43" t="s">
        <v>4</v>
      </c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 s="14" customFormat="1" ht="15.75" outlineLevel="1" x14ac:dyDescent="0.25">
      <c r="A540" s="31"/>
      <c r="C540" s="34"/>
      <c r="D540" s="34" t="s">
        <v>1128</v>
      </c>
      <c r="E540" s="34"/>
      <c r="F540" s="34"/>
      <c r="G540" s="34"/>
      <c r="H540" s="34"/>
      <c r="I540" s="91" t="s">
        <v>133</v>
      </c>
      <c r="J540" s="34"/>
      <c r="K540" s="34"/>
      <c r="L540" s="34"/>
      <c r="M540" s="34"/>
      <c r="N540" s="34"/>
      <c r="O540" s="34"/>
      <c r="P540" s="34"/>
    </row>
    <row r="541" spans="1:16" s="14" customFormat="1" ht="15.75" x14ac:dyDescent="0.25">
      <c r="A541" s="31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 s="14" customFormat="1" ht="15.75" x14ac:dyDescent="0.25">
      <c r="A542" s="31"/>
      <c r="C542" s="43" t="s">
        <v>1129</v>
      </c>
      <c r="D542" s="43" t="s">
        <v>1127</v>
      </c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 s="14" customFormat="1" ht="15.75" outlineLevel="1" x14ac:dyDescent="0.25">
      <c r="A543" s="31"/>
      <c r="C543" s="34"/>
      <c r="D543" s="34" t="s">
        <v>1130</v>
      </c>
      <c r="E543" s="34"/>
      <c r="F543" s="34"/>
      <c r="G543" s="34"/>
      <c r="I543" s="34"/>
      <c r="J543" s="34"/>
      <c r="K543" s="34"/>
      <c r="L543" s="34"/>
      <c r="M543" s="34"/>
      <c r="N543" s="34"/>
      <c r="O543" s="34"/>
      <c r="P543" s="34"/>
    </row>
    <row r="544" spans="1:16" s="14" customFormat="1" ht="15.75" outlineLevel="1" x14ac:dyDescent="0.25">
      <c r="A544" s="31"/>
      <c r="C544" s="34"/>
      <c r="D544" s="34"/>
      <c r="F544" s="34" t="s">
        <v>1131</v>
      </c>
      <c r="G544" s="34"/>
      <c r="I544" s="34"/>
      <c r="J544" s="34"/>
      <c r="K544" s="34"/>
      <c r="L544" s="34"/>
      <c r="M544" s="34"/>
      <c r="N544" s="34"/>
      <c r="O544" s="34"/>
      <c r="P544" s="34"/>
    </row>
    <row r="545" spans="1:16" s="14" customFormat="1" ht="15.75" x14ac:dyDescent="0.25">
      <c r="A545" s="31"/>
      <c r="C545" s="34"/>
      <c r="D545" s="34"/>
      <c r="E545" s="34"/>
      <c r="F545" s="34"/>
      <c r="G545" s="34"/>
      <c r="I545" s="34"/>
      <c r="J545" s="34"/>
      <c r="K545" s="34"/>
      <c r="L545" s="34"/>
      <c r="M545" s="34"/>
      <c r="N545" s="34"/>
      <c r="O545" s="34"/>
      <c r="P545" s="34"/>
    </row>
    <row r="546" spans="1:16" s="14" customFormat="1" ht="15.75" x14ac:dyDescent="0.25">
      <c r="A546" s="160"/>
      <c r="B546" s="34"/>
      <c r="C546" s="198" t="s">
        <v>1132</v>
      </c>
      <c r="N546" s="34"/>
      <c r="O546" s="34"/>
      <c r="P546" s="34"/>
    </row>
    <row r="547" spans="1:16" s="34" customFormat="1" ht="15.75" outlineLevel="1" x14ac:dyDescent="0.25">
      <c r="A547" s="160"/>
      <c r="E547" s="34" t="s">
        <v>1133</v>
      </c>
      <c r="F547" s="34" t="s">
        <v>1134</v>
      </c>
      <c r="K547" s="91" t="s">
        <v>1135</v>
      </c>
    </row>
    <row r="548" spans="1:16" s="34" customFormat="1" ht="15.75" outlineLevel="1" x14ac:dyDescent="0.25">
      <c r="A548" s="160"/>
      <c r="E548" s="34" t="s">
        <v>1136</v>
      </c>
      <c r="F548" s="199" t="s">
        <v>1137</v>
      </c>
      <c r="K548" s="91" t="s">
        <v>1138</v>
      </c>
    </row>
    <row r="549" spans="1:16" s="34" customFormat="1" ht="15.75" outlineLevel="1" x14ac:dyDescent="0.25">
      <c r="A549" s="160"/>
      <c r="E549" s="34" t="s">
        <v>1139</v>
      </c>
      <c r="F549" s="34" t="s">
        <v>1140</v>
      </c>
      <c r="K549" s="91" t="s">
        <v>1141</v>
      </c>
    </row>
    <row r="550" spans="1:16" s="34" customFormat="1" ht="15.75" x14ac:dyDescent="0.25">
      <c r="A550" s="160"/>
    </row>
    <row r="551" spans="1:16" s="34" customFormat="1" ht="15.75" x14ac:dyDescent="0.25">
      <c r="A551" s="57"/>
      <c r="D551" s="198" t="s">
        <v>886</v>
      </c>
      <c r="E551" s="198" t="s">
        <v>1142</v>
      </c>
      <c r="H551" s="198" t="s">
        <v>4</v>
      </c>
    </row>
    <row r="552" spans="1:16" s="34" customFormat="1" ht="15.75" outlineLevel="1" x14ac:dyDescent="0.25">
      <c r="A552" s="57"/>
      <c r="F552" s="34" t="s">
        <v>1134</v>
      </c>
      <c r="H552" s="91" t="s">
        <v>1135</v>
      </c>
      <c r="J552" s="49" t="s">
        <v>1143</v>
      </c>
    </row>
    <row r="553" spans="1:16" s="34" customFormat="1" ht="15.75" x14ac:dyDescent="0.25">
      <c r="A553" s="57"/>
    </row>
    <row r="554" spans="1:16" s="34" customFormat="1" ht="15.75" x14ac:dyDescent="0.25">
      <c r="A554" s="57"/>
      <c r="D554" s="198" t="s">
        <v>109</v>
      </c>
      <c r="E554" s="198" t="s">
        <v>1142</v>
      </c>
      <c r="F554" s="198" t="s">
        <v>1144</v>
      </c>
      <c r="H554" s="198" t="s">
        <v>4</v>
      </c>
    </row>
    <row r="555" spans="1:16" s="34" customFormat="1" ht="15.75" outlineLevel="1" x14ac:dyDescent="0.25">
      <c r="A555" s="57"/>
      <c r="E555" s="199" t="s">
        <v>1145</v>
      </c>
    </row>
    <row r="556" spans="1:16" s="34" customFormat="1" ht="15.75" outlineLevel="1" x14ac:dyDescent="0.25">
      <c r="A556" s="57"/>
      <c r="F556" s="34" t="s">
        <v>1146</v>
      </c>
    </row>
    <row r="557" spans="1:16" s="14" customFormat="1" ht="15.75" x14ac:dyDescent="0.25">
      <c r="A557" s="57"/>
      <c r="B557" s="34"/>
      <c r="C557" s="34"/>
      <c r="F557" s="34"/>
      <c r="G557" s="34"/>
      <c r="H557" s="91" t="s">
        <v>1088</v>
      </c>
      <c r="I557" s="34"/>
      <c r="J557" s="34"/>
      <c r="K557" s="34"/>
      <c r="L557" s="34"/>
      <c r="M557" s="34"/>
      <c r="N557" s="34"/>
    </row>
    <row r="558" spans="1:16" s="14" customFormat="1" ht="15.75" x14ac:dyDescent="0.25">
      <c r="A558" s="57"/>
      <c r="B558" s="34"/>
      <c r="C558" s="34"/>
      <c r="D558" s="198" t="s">
        <v>1129</v>
      </c>
      <c r="E558" s="198" t="s">
        <v>1142</v>
      </c>
      <c r="F558" s="198"/>
      <c r="G558" s="34"/>
      <c r="H558" s="34"/>
      <c r="J558" s="198" t="s">
        <v>4</v>
      </c>
      <c r="K558" s="34"/>
      <c r="L558" s="34"/>
      <c r="M558" s="34"/>
      <c r="N558" s="34"/>
    </row>
    <row r="559" spans="1:16" s="14" customFormat="1" ht="15.75" outlineLevel="1" x14ac:dyDescent="0.25">
      <c r="A559" s="57"/>
      <c r="B559" s="34"/>
      <c r="C559" s="34"/>
      <c r="E559" s="34" t="s">
        <v>1147</v>
      </c>
      <c r="F559" s="34"/>
      <c r="G559" s="34"/>
      <c r="I559" s="34"/>
      <c r="J559" s="91" t="s">
        <v>1141</v>
      </c>
      <c r="L559" s="91" t="s">
        <v>1148</v>
      </c>
      <c r="M559" s="34"/>
      <c r="N559" s="91"/>
      <c r="P559" s="91"/>
    </row>
    <row r="560" spans="1:16" s="14" customFormat="1" ht="15.75" x14ac:dyDescent="0.25">
      <c r="A560" s="57"/>
      <c r="B560" s="34"/>
      <c r="C560" s="34"/>
      <c r="F560" s="34"/>
      <c r="G560" s="34"/>
      <c r="H560" s="34"/>
      <c r="I560" s="34"/>
      <c r="J560" s="34"/>
      <c r="K560" s="34"/>
      <c r="L560" s="34"/>
      <c r="M560" s="34"/>
      <c r="N560" s="34"/>
    </row>
    <row r="561" spans="1:16" s="14" customFormat="1" ht="15.75" x14ac:dyDescent="0.25">
      <c r="A561" s="160"/>
      <c r="B561" s="34"/>
      <c r="C561" s="198" t="s">
        <v>1149</v>
      </c>
      <c r="G561" s="34"/>
      <c r="I561" s="34"/>
      <c r="J561" s="34"/>
      <c r="K561" s="34"/>
      <c r="L561" s="34"/>
      <c r="M561" s="34"/>
    </row>
    <row r="562" spans="1:16" s="34" customFormat="1" ht="15.75" outlineLevel="1" x14ac:dyDescent="0.25">
      <c r="A562" s="160"/>
      <c r="D562" s="34" t="s">
        <v>1150</v>
      </c>
      <c r="G562" s="34" t="s">
        <v>1151</v>
      </c>
    </row>
    <row r="563" spans="1:16" s="34" customFormat="1" ht="15.75" outlineLevel="1" x14ac:dyDescent="0.25">
      <c r="A563" s="160"/>
      <c r="D563" s="34" t="s">
        <v>1152</v>
      </c>
      <c r="G563" s="34" t="s">
        <v>1153</v>
      </c>
    </row>
    <row r="564" spans="1:16" s="34" customFormat="1" ht="15.75" outlineLevel="1" x14ac:dyDescent="0.25">
      <c r="A564" s="160"/>
      <c r="D564" s="34" t="s">
        <v>1154</v>
      </c>
      <c r="G564" s="34" t="s">
        <v>1155</v>
      </c>
    </row>
    <row r="565" spans="1:16" s="34" customFormat="1" ht="15.75" outlineLevel="1" x14ac:dyDescent="0.25">
      <c r="A565" s="160"/>
      <c r="D565" s="34" t="s">
        <v>1156</v>
      </c>
      <c r="G565" s="34" t="s">
        <v>1157</v>
      </c>
    </row>
    <row r="566" spans="1:16" s="34" customFormat="1" ht="15.75" x14ac:dyDescent="0.25">
      <c r="A566" s="160"/>
    </row>
    <row r="567" spans="1:16" s="14" customFormat="1" ht="15.75" x14ac:dyDescent="0.25">
      <c r="A567" s="160"/>
      <c r="B567" s="34"/>
    </row>
    <row r="568" spans="1:16" s="14" customFormat="1" ht="15.75" x14ac:dyDescent="0.25">
      <c r="A568" s="57"/>
      <c r="B568" s="34"/>
      <c r="D568" s="198" t="s">
        <v>886</v>
      </c>
      <c r="E568" s="198" t="s">
        <v>1158</v>
      </c>
      <c r="F568" s="34"/>
      <c r="G568" s="34"/>
      <c r="H568" s="34"/>
      <c r="I568" s="34"/>
      <c r="J568" s="34"/>
      <c r="K568" s="198" t="s">
        <v>1159</v>
      </c>
      <c r="L568" s="91"/>
      <c r="M568" s="34"/>
      <c r="N568" s="34"/>
      <c r="O568" s="34"/>
      <c r="P568" s="34"/>
    </row>
    <row r="569" spans="1:16" s="14" customFormat="1" ht="15.75" outlineLevel="1" x14ac:dyDescent="0.25">
      <c r="A569" s="57"/>
      <c r="E569" s="106"/>
      <c r="F569" s="34" t="s">
        <v>1160</v>
      </c>
      <c r="G569" s="34"/>
      <c r="H569" s="200"/>
      <c r="I569" s="34"/>
      <c r="J569" s="34"/>
      <c r="K569" s="34"/>
      <c r="L569" s="34"/>
      <c r="M569" s="34"/>
      <c r="N569" s="34"/>
      <c r="O569" s="34"/>
      <c r="P569" s="34"/>
    </row>
    <row r="570" spans="1:16" s="14" customFormat="1" ht="15.75" outlineLevel="1" x14ac:dyDescent="0.25">
      <c r="A570" s="57"/>
      <c r="E570" s="106"/>
      <c r="F570" s="34"/>
      <c r="G570" s="34"/>
      <c r="H570" s="200"/>
      <c r="I570" s="91" t="s">
        <v>1161</v>
      </c>
      <c r="J570" s="34"/>
      <c r="K570" s="34"/>
      <c r="L570" s="34"/>
      <c r="M570" s="34"/>
      <c r="N570" s="34"/>
      <c r="O570" s="34"/>
      <c r="P570" s="34"/>
    </row>
    <row r="571" spans="1:16" s="14" customFormat="1" ht="15.75" outlineLevel="1" x14ac:dyDescent="0.25">
      <c r="A571" s="57"/>
      <c r="E571" s="34"/>
      <c r="F571" s="34"/>
      <c r="G571" s="34"/>
      <c r="H571" s="34"/>
      <c r="I571" s="91" t="s">
        <v>1162</v>
      </c>
      <c r="J571" s="34"/>
      <c r="K571" s="34"/>
      <c r="L571" s="34"/>
      <c r="M571" s="34"/>
      <c r="N571" s="34"/>
      <c r="O571" s="34"/>
      <c r="P571" s="34"/>
    </row>
    <row r="572" spans="1:16" s="14" customFormat="1" ht="15.75" outlineLevel="1" x14ac:dyDescent="0.25">
      <c r="A572" s="57"/>
      <c r="E572" s="106"/>
      <c r="F572" s="34"/>
      <c r="G572" s="34"/>
      <c r="H572" s="200"/>
      <c r="I572" s="91" t="s">
        <v>1163</v>
      </c>
      <c r="J572" s="34"/>
      <c r="K572" s="34"/>
      <c r="L572" s="34"/>
      <c r="N572" s="34"/>
      <c r="O572" s="34"/>
      <c r="P572" s="34"/>
    </row>
    <row r="573" spans="1:16" s="14" customFormat="1" ht="15.75" x14ac:dyDescent="0.25">
      <c r="A573" s="57"/>
      <c r="C573" s="106"/>
      <c r="D573" s="34"/>
      <c r="E573" s="34"/>
      <c r="F573" s="200"/>
      <c r="H573" s="34"/>
      <c r="I573" s="34"/>
      <c r="J573" s="34"/>
      <c r="K573" s="91"/>
      <c r="L573" s="34"/>
      <c r="M573" s="34"/>
      <c r="N573" s="34"/>
      <c r="O573" s="34"/>
      <c r="P573" s="34"/>
    </row>
    <row r="574" spans="1:16" s="14" customFormat="1" ht="15.75" x14ac:dyDescent="0.25">
      <c r="A574" s="57"/>
      <c r="C574" s="198" t="s">
        <v>1164</v>
      </c>
      <c r="D574" s="34"/>
      <c r="E574" s="34"/>
      <c r="F574" s="200"/>
      <c r="G574" s="91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 s="14" customFormat="1" ht="15.75" outlineLevel="1" x14ac:dyDescent="0.25">
      <c r="A575" s="57"/>
      <c r="C575" s="198"/>
      <c r="D575" s="34" t="s">
        <v>1165</v>
      </c>
      <c r="E575" s="34"/>
      <c r="F575" s="34"/>
    </row>
    <row r="576" spans="1:16" s="14" customFormat="1" ht="15.75" x14ac:dyDescent="0.25">
      <c r="A576" s="57"/>
      <c r="C576" s="198"/>
      <c r="D576" s="34"/>
      <c r="E576" s="34"/>
      <c r="F576" s="34"/>
    </row>
    <row r="577" spans="1:11" s="14" customFormat="1" ht="15.75" x14ac:dyDescent="0.25">
      <c r="A577" s="57"/>
      <c r="C577" s="198" t="s">
        <v>1166</v>
      </c>
      <c r="D577" s="34"/>
      <c r="E577" s="34"/>
      <c r="F577" s="34"/>
    </row>
    <row r="578" spans="1:11" s="14" customFormat="1" ht="15.75" outlineLevel="1" x14ac:dyDescent="0.25">
      <c r="A578" s="57"/>
      <c r="D578" s="34" t="s">
        <v>1167</v>
      </c>
      <c r="E578" s="34"/>
      <c r="F578" s="34"/>
      <c r="H578" s="34" t="s">
        <v>1168</v>
      </c>
    </row>
    <row r="579" spans="1:11" s="14" customFormat="1" ht="15.75" x14ac:dyDescent="0.25">
      <c r="A579" s="57"/>
      <c r="C579" s="198"/>
    </row>
    <row r="580" spans="1:11" s="14" customFormat="1" ht="15.75" x14ac:dyDescent="0.25">
      <c r="A580" s="58"/>
      <c r="C580" s="198" t="s">
        <v>1169</v>
      </c>
    </row>
    <row r="581" spans="1:11" s="14" customFormat="1" ht="15.75" outlineLevel="1" x14ac:dyDescent="0.25">
      <c r="A581" s="58" t="s">
        <v>3</v>
      </c>
      <c r="D581" s="34" t="s">
        <v>1170</v>
      </c>
    </row>
    <row r="582" spans="1:11" s="14" customFormat="1" ht="15.75" outlineLevel="1" x14ac:dyDescent="0.25">
      <c r="A582" s="58"/>
      <c r="D582" s="34" t="s">
        <v>1171</v>
      </c>
    </row>
    <row r="583" spans="1:11" s="14" customFormat="1" ht="15.75" outlineLevel="1" x14ac:dyDescent="0.25">
      <c r="A583" s="58"/>
      <c r="E583" s="34" t="s">
        <v>1172</v>
      </c>
    </row>
    <row r="584" spans="1:11" s="14" customFormat="1" ht="15.75" x14ac:dyDescent="0.25">
      <c r="A584" s="58"/>
      <c r="D584" s="34"/>
    </row>
    <row r="585" spans="1:11" s="14" customFormat="1" ht="15.75" x14ac:dyDescent="0.25">
      <c r="A585" s="21"/>
      <c r="C585" s="198" t="s">
        <v>1173</v>
      </c>
      <c r="D585" s="34"/>
    </row>
    <row r="586" spans="1:11" s="14" customFormat="1" ht="15.75" outlineLevel="1" x14ac:dyDescent="0.25">
      <c r="A586" s="21"/>
      <c r="D586" s="91" t="s">
        <v>1174</v>
      </c>
    </row>
    <row r="587" spans="1:11" s="14" customFormat="1" ht="15.75" x14ac:dyDescent="0.25">
      <c r="A587" s="21"/>
      <c r="I587" s="34"/>
    </row>
    <row r="588" spans="1:11" s="14" customFormat="1" ht="15.75" x14ac:dyDescent="0.25">
      <c r="A588" s="58"/>
      <c r="B588" s="198"/>
      <c r="C588" s="198" t="s">
        <v>1175</v>
      </c>
      <c r="G588" s="198" t="s">
        <v>1176</v>
      </c>
      <c r="K588" s="44" t="s">
        <v>163</v>
      </c>
    </row>
    <row r="589" spans="1:11" s="34" customFormat="1" ht="15.75" outlineLevel="1" x14ac:dyDescent="0.25">
      <c r="A589" s="58" t="s">
        <v>3</v>
      </c>
      <c r="D589" s="109" t="s">
        <v>1177</v>
      </c>
      <c r="G589" s="49" t="s">
        <v>1178</v>
      </c>
      <c r="J589" s="29" t="s">
        <v>1179</v>
      </c>
      <c r="K589" s="186" t="s">
        <v>1180</v>
      </c>
    </row>
    <row r="590" spans="1:11" s="34" customFormat="1" ht="15.75" outlineLevel="1" x14ac:dyDescent="0.25">
      <c r="A590" s="58" t="s">
        <v>3</v>
      </c>
      <c r="D590" s="109" t="s">
        <v>1181</v>
      </c>
      <c r="G590" s="49" t="s">
        <v>1182</v>
      </c>
      <c r="J590" s="29" t="s">
        <v>1183</v>
      </c>
      <c r="K590" s="186" t="s">
        <v>1184</v>
      </c>
    </row>
    <row r="591" spans="1:11" s="34" customFormat="1" ht="15.75" outlineLevel="1" x14ac:dyDescent="0.25">
      <c r="A591" s="58"/>
      <c r="D591" s="109" t="s">
        <v>1185</v>
      </c>
      <c r="G591" s="49" t="s">
        <v>1186</v>
      </c>
      <c r="J591" s="29" t="s">
        <v>1187</v>
      </c>
      <c r="K591" s="186" t="s">
        <v>1188</v>
      </c>
    </row>
    <row r="592" spans="1:11" s="34" customFormat="1" ht="15.75" x14ac:dyDescent="0.25">
      <c r="A592" s="58"/>
    </row>
    <row r="593" spans="1:11" s="34" customFormat="1" ht="15.75" x14ac:dyDescent="0.25">
      <c r="A593" s="57"/>
      <c r="C593" s="198" t="s">
        <v>886</v>
      </c>
      <c r="D593" s="198" t="s">
        <v>1189</v>
      </c>
      <c r="F593" s="198" t="s">
        <v>814</v>
      </c>
    </row>
    <row r="594" spans="1:11" s="34" customFormat="1" ht="15.75" outlineLevel="1" x14ac:dyDescent="0.25">
      <c r="A594" s="57"/>
      <c r="E594" s="34" t="s">
        <v>1190</v>
      </c>
    </row>
    <row r="595" spans="1:11" s="34" customFormat="1" ht="15.75" outlineLevel="1" x14ac:dyDescent="0.25">
      <c r="A595" s="57"/>
      <c r="F595" s="186" t="s">
        <v>1191</v>
      </c>
    </row>
    <row r="596" spans="1:11" s="34" customFormat="1" ht="15.75" x14ac:dyDescent="0.25">
      <c r="A596" s="57"/>
    </row>
    <row r="597" spans="1:11" s="34" customFormat="1" ht="15.75" x14ac:dyDescent="0.25">
      <c r="A597" s="57"/>
      <c r="C597" s="198" t="s">
        <v>109</v>
      </c>
      <c r="D597" s="198" t="s">
        <v>1189</v>
      </c>
      <c r="F597" s="198" t="s">
        <v>814</v>
      </c>
    </row>
    <row r="598" spans="1:11" s="14" customFormat="1" ht="15.75" outlineLevel="1" x14ac:dyDescent="0.25">
      <c r="A598" s="57"/>
      <c r="B598" s="198"/>
      <c r="C598" s="198"/>
      <c r="E598" s="34" t="s">
        <v>1192</v>
      </c>
    </row>
    <row r="599" spans="1:11" s="14" customFormat="1" ht="15.75" outlineLevel="1" x14ac:dyDescent="0.25">
      <c r="A599" s="57"/>
      <c r="F599" s="186" t="s">
        <v>1193</v>
      </c>
    </row>
    <row r="600" spans="1:11" s="14" customFormat="1" ht="15.75" x14ac:dyDescent="0.25">
      <c r="A600" s="57"/>
      <c r="F600" s="186"/>
    </row>
    <row r="601" spans="1:11" s="14" customFormat="1" ht="15.75" x14ac:dyDescent="0.25">
      <c r="A601" s="57"/>
      <c r="C601" s="198" t="s">
        <v>1129</v>
      </c>
      <c r="D601" s="198" t="s">
        <v>1189</v>
      </c>
      <c r="F601" s="198" t="s">
        <v>814</v>
      </c>
    </row>
    <row r="602" spans="1:11" s="14" customFormat="1" ht="15.75" outlineLevel="1" x14ac:dyDescent="0.25">
      <c r="A602" s="57"/>
      <c r="D602" s="109"/>
      <c r="E602" s="34" t="s">
        <v>1194</v>
      </c>
      <c r="K602" s="91"/>
    </row>
    <row r="603" spans="1:11" s="14" customFormat="1" ht="15.75" outlineLevel="1" x14ac:dyDescent="0.25">
      <c r="A603" s="57"/>
      <c r="F603" s="186" t="s">
        <v>1195</v>
      </c>
    </row>
    <row r="604" spans="1:11" s="14" customFormat="1" ht="15.75" x14ac:dyDescent="0.25">
      <c r="A604" s="57"/>
      <c r="C604" s="198"/>
      <c r="D604" s="109"/>
      <c r="G604" s="163"/>
    </row>
    <row r="605" spans="1:11" s="14" customFormat="1" ht="15.75" x14ac:dyDescent="0.25">
      <c r="A605" s="57"/>
      <c r="C605" s="198"/>
      <c r="G605" s="34"/>
    </row>
    <row r="606" spans="1:11" s="14" customFormat="1" ht="15.75" x14ac:dyDescent="0.25">
      <c r="A606" s="42"/>
      <c r="C606" s="198" t="s">
        <v>1196</v>
      </c>
      <c r="E606" s="198" t="s">
        <v>814</v>
      </c>
    </row>
    <row r="607" spans="1:11" s="14" customFormat="1" ht="15.75" outlineLevel="1" x14ac:dyDescent="0.25">
      <c r="A607" s="42"/>
      <c r="D607" s="34" t="s">
        <v>1197</v>
      </c>
      <c r="G607" s="163"/>
    </row>
    <row r="608" spans="1:11" s="14" customFormat="1" ht="15.75" outlineLevel="1" x14ac:dyDescent="0.25">
      <c r="A608" s="42"/>
      <c r="E608" s="14" t="s">
        <v>1198</v>
      </c>
      <c r="G608" s="34"/>
      <c r="H608" s="34"/>
    </row>
    <row r="609" spans="1:14" s="14" customFormat="1" ht="15.75" x14ac:dyDescent="0.25">
      <c r="A609" s="42"/>
    </row>
    <row r="610" spans="1:14" s="14" customFormat="1" ht="15.75" x14ac:dyDescent="0.25">
      <c r="A610" s="57"/>
      <c r="B610" s="162"/>
      <c r="C610" s="109" t="s">
        <v>1048</v>
      </c>
    </row>
    <row r="611" spans="1:14" s="14" customFormat="1" ht="15.75" x14ac:dyDescent="0.25">
      <c r="A611" s="57"/>
      <c r="C611" s="109"/>
    </row>
    <row r="612" spans="1:14" s="14" customFormat="1" ht="15.75" x14ac:dyDescent="0.25">
      <c r="A612" s="57"/>
      <c r="C612" s="43" t="s">
        <v>1199</v>
      </c>
      <c r="D612" s="163"/>
      <c r="E612" s="163"/>
      <c r="F612" s="34"/>
      <c r="G612" s="34"/>
      <c r="H612" s="34"/>
      <c r="I612" s="34"/>
      <c r="J612" s="34"/>
      <c r="K612" s="34"/>
      <c r="L612" s="34"/>
    </row>
    <row r="613" spans="1:14" s="14" customFormat="1" ht="15.75" outlineLevel="1" x14ac:dyDescent="0.25">
      <c r="A613" s="57"/>
      <c r="D613" s="34" t="s">
        <v>1200</v>
      </c>
      <c r="E613" s="34"/>
      <c r="F613" s="34"/>
      <c r="G613" s="34"/>
      <c r="H613" s="34"/>
      <c r="I613" s="34"/>
      <c r="J613" s="34"/>
      <c r="K613" s="34"/>
      <c r="L613" s="34"/>
    </row>
    <row r="614" spans="1:14" s="14" customFormat="1" ht="15.75" x14ac:dyDescent="0.25">
      <c r="A614" s="57"/>
      <c r="H614" s="34"/>
      <c r="I614" s="34"/>
      <c r="J614" s="34"/>
      <c r="K614" s="34"/>
      <c r="L614" s="34"/>
    </row>
    <row r="615" spans="1:14" s="14" customFormat="1" ht="15.75" x14ac:dyDescent="0.25">
      <c r="A615" s="57"/>
      <c r="C615" s="43" t="s">
        <v>1201</v>
      </c>
      <c r="L615" s="34"/>
    </row>
    <row r="616" spans="1:14" s="14" customFormat="1" ht="15.75" outlineLevel="1" x14ac:dyDescent="0.25">
      <c r="A616" s="57"/>
      <c r="D616" s="34" t="s">
        <v>1202</v>
      </c>
      <c r="L616" s="34"/>
    </row>
    <row r="617" spans="1:14" s="14" customFormat="1" ht="15.75" x14ac:dyDescent="0.25">
      <c r="A617" s="57"/>
      <c r="B617" s="162"/>
      <c r="C617" s="162"/>
      <c r="D617" s="162"/>
      <c r="E617" s="162"/>
      <c r="F617" s="162"/>
      <c r="G617" s="162"/>
      <c r="H617" s="201" t="s">
        <v>1203</v>
      </c>
      <c r="N617" s="34"/>
    </row>
    <row r="618" spans="1:14" s="14" customFormat="1" ht="15.75" x14ac:dyDescent="0.25">
      <c r="A618" s="57"/>
    </row>
    <row r="619" spans="1:14" s="14" customFormat="1" ht="15.75" x14ac:dyDescent="0.25">
      <c r="A619" s="57"/>
      <c r="B619" s="162"/>
      <c r="C619" s="109" t="s">
        <v>1050</v>
      </c>
      <c r="D619" s="163" t="s">
        <v>1204</v>
      </c>
    </row>
    <row r="620" spans="1:14" s="14" customFormat="1" ht="15.75" x14ac:dyDescent="0.25">
      <c r="A620" s="57"/>
    </row>
    <row r="621" spans="1:14" s="14" customFormat="1" ht="15.75" x14ac:dyDescent="0.25">
      <c r="A621" s="57"/>
      <c r="C621" s="43" t="s">
        <v>1205</v>
      </c>
    </row>
    <row r="622" spans="1:14" s="14" customFormat="1" ht="15.75" hidden="1" outlineLevel="1" x14ac:dyDescent="0.25">
      <c r="A622" s="21"/>
      <c r="D622" s="34" t="s">
        <v>1206</v>
      </c>
      <c r="F622" s="163" t="s">
        <v>1207</v>
      </c>
      <c r="H622" s="163" t="s">
        <v>1208</v>
      </c>
    </row>
    <row r="623" spans="1:14" s="14" customFormat="1" ht="15.75" hidden="1" outlineLevel="1" x14ac:dyDescent="0.25">
      <c r="A623" s="21"/>
      <c r="D623" s="34" t="s">
        <v>1209</v>
      </c>
      <c r="F623" s="163" t="s">
        <v>1210</v>
      </c>
      <c r="H623" s="163" t="s">
        <v>1211</v>
      </c>
    </row>
    <row r="624" spans="1:14" s="14" customFormat="1" ht="15.75" hidden="1" outlineLevel="1" x14ac:dyDescent="0.25">
      <c r="A624" s="21"/>
      <c r="D624" s="34" t="s">
        <v>1212</v>
      </c>
      <c r="F624" s="163" t="s">
        <v>1213</v>
      </c>
      <c r="H624" s="163" t="s">
        <v>1214</v>
      </c>
    </row>
    <row r="625" spans="1:12" s="14" customFormat="1" ht="15.75" collapsed="1" x14ac:dyDescent="0.25">
      <c r="A625" s="21"/>
      <c r="D625" s="34"/>
      <c r="H625" s="34"/>
    </row>
    <row r="626" spans="1:12" s="14" customFormat="1" ht="15.75" x14ac:dyDescent="0.25">
      <c r="A626" s="21"/>
      <c r="C626" s="43" t="s">
        <v>1215</v>
      </c>
      <c r="D626" s="34"/>
      <c r="E626" s="34"/>
      <c r="F626" s="34"/>
    </row>
    <row r="627" spans="1:12" s="14" customFormat="1" ht="15.75" outlineLevel="1" x14ac:dyDescent="0.25">
      <c r="A627" s="21"/>
      <c r="C627" s="34"/>
      <c r="D627" s="34" t="s">
        <v>1216</v>
      </c>
    </row>
    <row r="628" spans="1:12" s="14" customFormat="1" ht="15.75" x14ac:dyDescent="0.25">
      <c r="A628" s="57"/>
      <c r="C628" s="34"/>
      <c r="E628" s="34"/>
      <c r="F628" s="34"/>
    </row>
    <row r="629" spans="1:12" s="14" customFormat="1" ht="15.75" x14ac:dyDescent="0.25">
      <c r="A629" s="57"/>
      <c r="D629" s="43" t="s">
        <v>1217</v>
      </c>
    </row>
    <row r="630" spans="1:12" s="14" customFormat="1" ht="15.75" outlineLevel="1" x14ac:dyDescent="0.25">
      <c r="A630" s="21"/>
      <c r="C630" s="41"/>
      <c r="D630" s="34"/>
      <c r="E630" s="34" t="s">
        <v>1218</v>
      </c>
      <c r="G630" s="8" t="s">
        <v>1219</v>
      </c>
      <c r="H630" s="14" t="s">
        <v>1220</v>
      </c>
    </row>
    <row r="631" spans="1:12" s="14" customFormat="1" ht="15.75" outlineLevel="1" x14ac:dyDescent="0.25">
      <c r="A631" s="21"/>
      <c r="C631" s="41"/>
      <c r="E631" s="34" t="s">
        <v>1221</v>
      </c>
      <c r="G631" s="8" t="s">
        <v>1222</v>
      </c>
      <c r="H631" s="34" t="s">
        <v>1223</v>
      </c>
      <c r="L631" s="202"/>
    </row>
    <row r="632" spans="1:12" s="14" customFormat="1" ht="15.75" x14ac:dyDescent="0.25">
      <c r="A632" s="57"/>
      <c r="I632" s="34"/>
      <c r="L632" s="34"/>
    </row>
    <row r="633" spans="1:12" s="14" customFormat="1" ht="15.75" x14ac:dyDescent="0.25">
      <c r="A633" s="57"/>
      <c r="D633" s="43"/>
      <c r="E633" s="43"/>
    </row>
    <row r="634" spans="1:12" s="14" customFormat="1" ht="15.75" x14ac:dyDescent="0.25">
      <c r="A634" s="57"/>
      <c r="I634" s="34"/>
      <c r="L634" s="34"/>
    </row>
    <row r="635" spans="1:12" s="14" customFormat="1" ht="15.75" x14ac:dyDescent="0.25">
      <c r="A635" s="57"/>
      <c r="B635" s="162"/>
      <c r="C635" s="109" t="s">
        <v>1056</v>
      </c>
    </row>
    <row r="636" spans="1:12" s="14" customFormat="1" ht="15.75" x14ac:dyDescent="0.25">
      <c r="A636" s="57"/>
    </row>
    <row r="637" spans="1:12" s="14" customFormat="1" ht="15.75" x14ac:dyDescent="0.25">
      <c r="A637" s="57"/>
      <c r="C637" s="43" t="s">
        <v>1224</v>
      </c>
    </row>
    <row r="638" spans="1:12" s="14" customFormat="1" ht="15.75" outlineLevel="1" x14ac:dyDescent="0.25">
      <c r="A638" s="57"/>
      <c r="D638" s="14" t="s">
        <v>1225</v>
      </c>
    </row>
    <row r="639" spans="1:12" s="14" customFormat="1" ht="15.75" x14ac:dyDescent="0.25">
      <c r="A639" s="57"/>
    </row>
    <row r="640" spans="1:12" s="14" customFormat="1" ht="15.75" x14ac:dyDescent="0.25">
      <c r="A640" s="57"/>
      <c r="B640" s="162"/>
      <c r="C640" s="162"/>
      <c r="D640" s="162"/>
      <c r="E640" s="162"/>
      <c r="F640" s="162"/>
      <c r="G640" s="162"/>
      <c r="H640" s="162"/>
      <c r="I640" s="162"/>
      <c r="J640" s="177" t="s">
        <v>1226</v>
      </c>
    </row>
    <row r="641" spans="1:12" s="14" customFormat="1" ht="15.75" x14ac:dyDescent="0.25">
      <c r="A641" s="57"/>
    </row>
    <row r="642" spans="1:12" s="34" customFormat="1" ht="15.75" x14ac:dyDescent="0.25">
      <c r="A642" s="57"/>
      <c r="B642" s="43" t="s">
        <v>1227</v>
      </c>
    </row>
    <row r="643" spans="1:12" s="34" customFormat="1" ht="15.75" x14ac:dyDescent="0.25">
      <c r="A643" s="57"/>
      <c r="C643" s="30" t="s">
        <v>1228</v>
      </c>
      <c r="D643" s="30"/>
      <c r="E643" s="30" t="s">
        <v>1229</v>
      </c>
    </row>
    <row r="644" spans="1:12" s="34" customFormat="1" ht="15.75" x14ac:dyDescent="0.25">
      <c r="A644" s="57"/>
      <c r="C644" s="30" t="s">
        <v>1230</v>
      </c>
      <c r="D644" s="30"/>
    </row>
    <row r="645" spans="1:12" s="34" customFormat="1" ht="15.75" x14ac:dyDescent="0.25">
      <c r="A645" s="57"/>
    </row>
    <row r="646" spans="1:12" s="34" customFormat="1" ht="15.75" x14ac:dyDescent="0.25">
      <c r="A646" s="11"/>
      <c r="B646" s="44" t="s">
        <v>1231</v>
      </c>
      <c r="F646" s="30"/>
    </row>
    <row r="647" spans="1:12" s="34" customFormat="1" ht="15.75" x14ac:dyDescent="0.25">
      <c r="A647" s="11"/>
      <c r="C647" s="30" t="s">
        <v>1232</v>
      </c>
    </row>
    <row r="648" spans="1:12" s="34" customFormat="1" ht="15.75" x14ac:dyDescent="0.25">
      <c r="A648" s="11"/>
      <c r="D648" s="30" t="s">
        <v>1233</v>
      </c>
      <c r="G648" s="30" t="s">
        <v>1234</v>
      </c>
      <c r="J648" s="30" t="s">
        <v>1235</v>
      </c>
    </row>
    <row r="649" spans="1:12" s="34" customFormat="1" ht="15.75" x14ac:dyDescent="0.25">
      <c r="A649" s="11"/>
      <c r="D649" s="30" t="s">
        <v>1236</v>
      </c>
      <c r="G649" s="30" t="s">
        <v>1237</v>
      </c>
      <c r="J649" s="30" t="s">
        <v>1238</v>
      </c>
    </row>
    <row r="650" spans="1:12" s="34" customFormat="1" ht="15.75" x14ac:dyDescent="0.25">
      <c r="A650" s="11"/>
      <c r="D650" s="30" t="s">
        <v>1239</v>
      </c>
      <c r="G650" s="30" t="s">
        <v>1240</v>
      </c>
      <c r="J650" s="30" t="s">
        <v>1241</v>
      </c>
    </row>
    <row r="651" spans="1:12" s="34" customFormat="1" ht="15.75" x14ac:dyDescent="0.25">
      <c r="A651" s="11"/>
    </row>
    <row r="652" spans="1:12" s="34" customFormat="1" ht="15.75" x14ac:dyDescent="0.25">
      <c r="A652" s="11"/>
    </row>
    <row r="653" spans="1:12" s="14" customFormat="1" ht="15.75" x14ac:dyDescent="0.25">
      <c r="A653" s="58"/>
      <c r="B653" s="26" t="s">
        <v>1242</v>
      </c>
      <c r="D653" s="43" t="s">
        <v>1243</v>
      </c>
    </row>
    <row r="654" spans="1:12" s="34" customFormat="1" ht="15.75" outlineLevel="2" x14ac:dyDescent="0.25">
      <c r="A654" s="58"/>
      <c r="E654" s="34" t="s">
        <v>1244</v>
      </c>
      <c r="I654" s="34" t="s">
        <v>1245</v>
      </c>
      <c r="L654" s="29" t="s">
        <v>1246</v>
      </c>
    </row>
    <row r="655" spans="1:12" s="34" customFormat="1" ht="15.75" outlineLevel="2" x14ac:dyDescent="0.25">
      <c r="A655" s="58"/>
      <c r="E655" s="199" t="s">
        <v>1247</v>
      </c>
      <c r="I655" s="34" t="s">
        <v>1248</v>
      </c>
      <c r="L655" s="29" t="s">
        <v>1249</v>
      </c>
    </row>
    <row r="656" spans="1:12" s="34" customFormat="1" ht="15.75" outlineLevel="2" x14ac:dyDescent="0.25">
      <c r="A656" s="58"/>
      <c r="E656" s="34" t="s">
        <v>1250</v>
      </c>
      <c r="I656" s="34" t="s">
        <v>1251</v>
      </c>
      <c r="L656" s="29" t="s">
        <v>1252</v>
      </c>
    </row>
    <row r="657" spans="1:9" s="34" customFormat="1" ht="15.75" x14ac:dyDescent="0.25">
      <c r="A657" s="58"/>
      <c r="I657" s="29"/>
    </row>
    <row r="658" spans="1:9" s="34" customFormat="1" ht="15.75" x14ac:dyDescent="0.25">
      <c r="A658" s="42"/>
    </row>
    <row r="659" spans="1:9" s="34" customFormat="1" ht="15.75" x14ac:dyDescent="0.25">
      <c r="A659" s="42"/>
      <c r="D659" s="43" t="s">
        <v>1253</v>
      </c>
    </row>
    <row r="660" spans="1:9" s="34" customFormat="1" ht="15.75" outlineLevel="1" x14ac:dyDescent="0.25">
      <c r="A660" s="42"/>
      <c r="E660" s="14" t="s">
        <v>1254</v>
      </c>
      <c r="G660" s="14"/>
    </row>
    <row r="661" spans="1:9" s="34" customFormat="1" ht="15.75" outlineLevel="1" x14ac:dyDescent="0.25">
      <c r="A661" s="42"/>
      <c r="E661" s="14" t="s">
        <v>1255</v>
      </c>
      <c r="G661" s="14"/>
    </row>
    <row r="662" spans="1:9" s="14" customFormat="1" ht="15.75" outlineLevel="1" x14ac:dyDescent="0.25">
      <c r="A662" s="42"/>
      <c r="E662" s="14" t="s">
        <v>1256</v>
      </c>
      <c r="F662" s="34"/>
      <c r="H662" s="34"/>
    </row>
    <row r="663" spans="1:9" s="14" customFormat="1" ht="15.75" x14ac:dyDescent="0.25">
      <c r="A663" s="42"/>
    </row>
    <row r="664" spans="1:9" s="14" customFormat="1" ht="15.75" x14ac:dyDescent="0.25">
      <c r="A664" s="42"/>
      <c r="D664" s="44" t="s">
        <v>1257</v>
      </c>
      <c r="E664" s="34"/>
    </row>
    <row r="665" spans="1:9" s="14" customFormat="1" ht="15.75" outlineLevel="1" x14ac:dyDescent="0.25">
      <c r="A665" s="42"/>
      <c r="E665" s="14" t="s">
        <v>1258</v>
      </c>
    </row>
    <row r="666" spans="1:9" s="14" customFormat="1" ht="15.75" outlineLevel="1" x14ac:dyDescent="0.25">
      <c r="A666" s="42"/>
      <c r="E666" s="14" t="s">
        <v>1259</v>
      </c>
    </row>
    <row r="667" spans="1:9" s="14" customFormat="1" ht="15.75" outlineLevel="1" x14ac:dyDescent="0.25">
      <c r="A667" s="57"/>
      <c r="E667" s="14" t="s">
        <v>1260</v>
      </c>
    </row>
    <row r="668" spans="1:9" s="14" customFormat="1" ht="15.75" x14ac:dyDescent="0.25">
      <c r="A668" s="42"/>
    </row>
    <row r="669" spans="1:9" s="14" customFormat="1" ht="15.75" x14ac:dyDescent="0.25">
      <c r="A669" s="57"/>
      <c r="B669" s="26" t="s">
        <v>1261</v>
      </c>
      <c r="D669" s="44" t="s">
        <v>1262</v>
      </c>
      <c r="F669" s="34"/>
    </row>
    <row r="670" spans="1:9" s="14" customFormat="1" ht="15.75" outlineLevel="1" x14ac:dyDescent="0.25">
      <c r="A670" s="57"/>
      <c r="D670" s="109" t="s">
        <v>1263</v>
      </c>
      <c r="F670" s="34"/>
    </row>
    <row r="671" spans="1:9" s="14" customFormat="1" ht="15.75" x14ac:dyDescent="0.25">
      <c r="A671" s="57"/>
    </row>
    <row r="672" spans="1:9" s="14" customFormat="1" ht="15.75" x14ac:dyDescent="0.25">
      <c r="A672" s="57"/>
    </row>
    <row r="673" spans="1:12" s="14" customFormat="1" ht="15.75" x14ac:dyDescent="0.25">
      <c r="A673" s="57"/>
      <c r="B673" s="162"/>
      <c r="C673" s="162"/>
      <c r="D673" s="162"/>
      <c r="E673" s="162"/>
      <c r="F673" s="162"/>
      <c r="G673" s="162"/>
      <c r="H673" s="162"/>
      <c r="I673" s="162"/>
      <c r="J673" s="14" t="s">
        <v>1264</v>
      </c>
    </row>
    <row r="674" spans="1:12" s="14" customFormat="1" ht="15.75" x14ac:dyDescent="0.25">
      <c r="A674" s="57"/>
      <c r="B674" s="162"/>
      <c r="C674" s="162"/>
      <c r="D674" s="162"/>
      <c r="E674" s="162"/>
      <c r="F674" s="162"/>
      <c r="G674" s="162"/>
      <c r="H674" s="162"/>
      <c r="I674" s="162"/>
      <c r="J674" s="14" t="s">
        <v>1265</v>
      </c>
    </row>
    <row r="675" spans="1:12" s="14" customFormat="1" ht="15.75" x14ac:dyDescent="0.25">
      <c r="A675" s="57"/>
      <c r="B675" s="109" t="s">
        <v>1266</v>
      </c>
    </row>
    <row r="676" spans="1:12" s="14" customFormat="1" ht="15.75" x14ac:dyDescent="0.25">
      <c r="A676" s="21"/>
    </row>
    <row r="677" spans="1:12" s="14" customFormat="1" ht="15.75" x14ac:dyDescent="0.25">
      <c r="A677" s="57"/>
      <c r="C677" s="43" t="s">
        <v>1267</v>
      </c>
    </row>
    <row r="678" spans="1:12" s="14" customFormat="1" ht="15.75" outlineLevel="1" x14ac:dyDescent="0.25">
      <c r="A678" s="57"/>
      <c r="C678" s="43"/>
      <c r="D678" s="34" t="s">
        <v>1268</v>
      </c>
    </row>
    <row r="679" spans="1:12" s="14" customFormat="1" ht="15.75" outlineLevel="1" x14ac:dyDescent="0.25">
      <c r="A679" s="57"/>
      <c r="C679" s="43"/>
      <c r="D679" s="34" t="s">
        <v>1269</v>
      </c>
    </row>
    <row r="680" spans="1:12" s="14" customFormat="1" ht="15.75" x14ac:dyDescent="0.25">
      <c r="A680" s="57"/>
      <c r="C680" s="43"/>
    </row>
    <row r="681" spans="1:12" s="14" customFormat="1" ht="12.75" customHeight="1" x14ac:dyDescent="0.25">
      <c r="A681" s="58"/>
      <c r="C681" s="34"/>
      <c r="D681" s="43" t="s">
        <v>1270</v>
      </c>
    </row>
    <row r="682" spans="1:12" s="14" customFormat="1" ht="15.75" outlineLevel="1" x14ac:dyDescent="0.25">
      <c r="A682" s="58"/>
      <c r="E682" s="14" t="s">
        <v>1271</v>
      </c>
      <c r="G682" s="34" t="s">
        <v>1272</v>
      </c>
    </row>
    <row r="683" spans="1:12" s="14" customFormat="1" ht="15.75" outlineLevel="1" x14ac:dyDescent="0.25">
      <c r="A683" s="58"/>
      <c r="D683" s="34"/>
      <c r="G683" s="34" t="s">
        <v>1273</v>
      </c>
    </row>
    <row r="684" spans="1:12" s="14" customFormat="1" ht="15.75" outlineLevel="1" x14ac:dyDescent="0.25">
      <c r="A684" s="58"/>
      <c r="D684" s="34"/>
      <c r="E684" s="34" t="s">
        <v>1274</v>
      </c>
    </row>
    <row r="685" spans="1:12" s="14" customFormat="1" ht="15.75" x14ac:dyDescent="0.25">
      <c r="A685" s="57"/>
    </row>
    <row r="686" spans="1:12" s="14" customFormat="1" ht="15.75" x14ac:dyDescent="0.25">
      <c r="A686" s="57"/>
      <c r="C686" s="44" t="s">
        <v>1275</v>
      </c>
      <c r="D686" s="44"/>
      <c r="E686" s="44"/>
      <c r="F686" s="44"/>
    </row>
    <row r="687" spans="1:12" s="14" customFormat="1" ht="15.75" outlineLevel="1" x14ac:dyDescent="0.25">
      <c r="A687" s="57"/>
      <c r="C687" s="44"/>
      <c r="D687" s="44"/>
      <c r="E687" s="44"/>
      <c r="F687" s="44"/>
      <c r="G687" s="34"/>
      <c r="H687" s="34" t="s">
        <v>1276</v>
      </c>
      <c r="I687" s="34"/>
      <c r="J687" s="34"/>
      <c r="K687" s="34"/>
      <c r="L687" s="41" t="s">
        <v>1277</v>
      </c>
    </row>
    <row r="688" spans="1:12" s="14" customFormat="1" ht="15.75" x14ac:dyDescent="0.25">
      <c r="A688" s="57"/>
      <c r="C688" s="44"/>
      <c r="D688" s="44"/>
      <c r="E688" s="44"/>
      <c r="F688" s="44"/>
      <c r="G688" s="34"/>
      <c r="I688" s="34"/>
      <c r="J688" s="34"/>
      <c r="K688" s="34"/>
      <c r="L688" s="41"/>
    </row>
    <row r="689" spans="1:12" s="14" customFormat="1" ht="15.75" x14ac:dyDescent="0.25">
      <c r="A689" s="57"/>
      <c r="C689" s="44"/>
      <c r="D689" s="44"/>
      <c r="E689" s="44"/>
      <c r="F689" s="44" t="s">
        <v>1278</v>
      </c>
      <c r="G689" s="34"/>
      <c r="H689" s="34"/>
      <c r="I689" s="34"/>
      <c r="J689" s="34"/>
      <c r="K689" s="34"/>
      <c r="L689" s="41"/>
    </row>
    <row r="690" spans="1:12" s="34" customFormat="1" ht="15.75" outlineLevel="1" x14ac:dyDescent="0.25">
      <c r="A690" s="57"/>
      <c r="B690" s="14"/>
      <c r="C690" s="44"/>
      <c r="D690" s="44"/>
      <c r="E690" s="44"/>
      <c r="F690" s="44"/>
      <c r="H690" s="34" t="s">
        <v>1279</v>
      </c>
    </row>
    <row r="691" spans="1:12" s="34" customFormat="1" ht="15.75" x14ac:dyDescent="0.25">
      <c r="A691" s="57"/>
      <c r="B691" s="14"/>
      <c r="C691" s="44"/>
      <c r="D691" s="44"/>
      <c r="E691" s="44"/>
      <c r="F691" s="44"/>
    </row>
    <row r="692" spans="1:12" s="34" customFormat="1" ht="15.75" x14ac:dyDescent="0.25">
      <c r="A692" s="57"/>
      <c r="B692" s="14"/>
      <c r="C692" s="44"/>
      <c r="D692" s="44"/>
      <c r="E692" s="44"/>
      <c r="F692" s="44" t="s">
        <v>1280</v>
      </c>
    </row>
    <row r="693" spans="1:12" s="34" customFormat="1" ht="15.75" outlineLevel="1" x14ac:dyDescent="0.25">
      <c r="A693" s="57"/>
      <c r="C693" s="44"/>
      <c r="D693" s="44"/>
      <c r="E693" s="44"/>
      <c r="F693" s="44"/>
      <c r="H693" s="34" t="s">
        <v>1281</v>
      </c>
      <c r="I693" s="14"/>
      <c r="J693" s="14"/>
      <c r="K693" s="14"/>
      <c r="L693" s="14"/>
    </row>
    <row r="694" spans="1:12" s="14" customFormat="1" ht="15.75" x14ac:dyDescent="0.25">
      <c r="A694" s="57"/>
    </row>
    <row r="695" spans="1:12" s="14" customFormat="1" ht="15.75" x14ac:dyDescent="0.25">
      <c r="A695" s="57"/>
      <c r="C695" s="44" t="s">
        <v>1282</v>
      </c>
    </row>
    <row r="696" spans="1:12" s="14" customFormat="1" ht="15.75" outlineLevel="1" x14ac:dyDescent="0.25">
      <c r="A696" s="57"/>
      <c r="C696" s="106"/>
      <c r="D696" s="14" t="s">
        <v>1283</v>
      </c>
    </row>
    <row r="697" spans="1:12" s="14" customFormat="1" ht="15.75" x14ac:dyDescent="0.25">
      <c r="A697" s="57"/>
      <c r="C697" s="106"/>
    </row>
    <row r="698" spans="1:12" s="14" customFormat="1" ht="15.75" x14ac:dyDescent="0.25">
      <c r="A698" s="57"/>
      <c r="C698" s="44" t="s">
        <v>1284</v>
      </c>
      <c r="K698" s="106"/>
    </row>
    <row r="699" spans="1:12" s="14" customFormat="1" ht="15.75" outlineLevel="1" x14ac:dyDescent="0.25">
      <c r="A699" s="57"/>
      <c r="C699" s="106"/>
      <c r="D699" s="49" t="s">
        <v>1285</v>
      </c>
      <c r="K699" s="106"/>
    </row>
    <row r="700" spans="1:12" s="14" customFormat="1" ht="15.75" outlineLevel="1" x14ac:dyDescent="0.25">
      <c r="A700" s="57"/>
      <c r="D700" s="49" t="s">
        <v>1286</v>
      </c>
      <c r="E700" s="34"/>
    </row>
    <row r="701" spans="1:12" s="14" customFormat="1" ht="15.75" x14ac:dyDescent="0.25">
      <c r="A701" s="57"/>
    </row>
    <row r="702" spans="1:12" s="14" customFormat="1" ht="15.75" x14ac:dyDescent="0.25">
      <c r="A702" s="57"/>
      <c r="B702" s="162"/>
      <c r="C702" s="34" t="s">
        <v>1287</v>
      </c>
    </row>
    <row r="703" spans="1:12" s="14" customFormat="1" ht="15.75" x14ac:dyDescent="0.25">
      <c r="A703" s="57"/>
    </row>
    <row r="704" spans="1:12" s="14" customFormat="1" ht="15.75" x14ac:dyDescent="0.25">
      <c r="A704" s="57"/>
      <c r="C704" s="44" t="s">
        <v>1288</v>
      </c>
    </row>
    <row r="705" spans="1:10" s="14" customFormat="1" ht="15.75" outlineLevel="1" x14ac:dyDescent="0.25">
      <c r="A705" s="57"/>
      <c r="D705" s="34" t="s">
        <v>1289</v>
      </c>
    </row>
    <row r="706" spans="1:10" s="14" customFormat="1" ht="15.75" x14ac:dyDescent="0.25">
      <c r="A706" s="57"/>
      <c r="D706" s="34"/>
    </row>
    <row r="707" spans="1:10" s="14" customFormat="1" ht="15.75" x14ac:dyDescent="0.25">
      <c r="A707" s="160"/>
      <c r="C707" s="43" t="s">
        <v>1290</v>
      </c>
    </row>
    <row r="708" spans="1:10" s="14" customFormat="1" ht="15.75" outlineLevel="1" x14ac:dyDescent="0.25">
      <c r="A708" s="160"/>
      <c r="D708" s="34" t="s">
        <v>1291</v>
      </c>
      <c r="E708" s="34"/>
      <c r="F708" s="34" t="s">
        <v>1292</v>
      </c>
      <c r="I708" s="34" t="s">
        <v>1293</v>
      </c>
    </row>
    <row r="709" spans="1:10" s="14" customFormat="1" ht="15.75" outlineLevel="1" x14ac:dyDescent="0.25">
      <c r="A709" s="160"/>
      <c r="C709" s="34"/>
      <c r="D709" s="34"/>
      <c r="E709" s="34"/>
      <c r="F709" s="34" t="s">
        <v>1294</v>
      </c>
      <c r="I709" s="34" t="s">
        <v>1295</v>
      </c>
    </row>
    <row r="710" spans="1:10" s="14" customFormat="1" ht="15.75" x14ac:dyDescent="0.25">
      <c r="A710" s="160"/>
    </row>
    <row r="711" spans="1:10" s="14" customFormat="1" ht="15.75" x14ac:dyDescent="0.25">
      <c r="A711" s="57"/>
    </row>
    <row r="712" spans="1:10" s="14" customFormat="1" ht="15.75" x14ac:dyDescent="0.25">
      <c r="A712" s="162"/>
      <c r="B712" s="162"/>
      <c r="C712" s="34" t="s">
        <v>1296</v>
      </c>
    </row>
    <row r="713" spans="1:10" s="14" customFormat="1" ht="15.75" x14ac:dyDescent="0.25"/>
    <row r="714" spans="1:10" s="14" customFormat="1" ht="15.75" x14ac:dyDescent="0.25">
      <c r="A714" s="21"/>
      <c r="B714" s="109" t="s">
        <v>1297</v>
      </c>
    </row>
    <row r="715" spans="1:10" s="14" customFormat="1" ht="15.75" x14ac:dyDescent="0.25">
      <c r="A715" s="21"/>
    </row>
    <row r="716" spans="1:10" s="14" customFormat="1" ht="15.75" x14ac:dyDescent="0.25">
      <c r="A716" s="21"/>
      <c r="C716" s="43" t="s">
        <v>1298</v>
      </c>
    </row>
    <row r="717" spans="1:10" s="14" customFormat="1" ht="15.75" outlineLevel="1" x14ac:dyDescent="0.25">
      <c r="A717" s="21"/>
      <c r="D717" s="34" t="s">
        <v>1299</v>
      </c>
    </row>
    <row r="718" spans="1:10" s="14" customFormat="1" ht="15.75" outlineLevel="1" x14ac:dyDescent="0.25">
      <c r="A718" s="21"/>
      <c r="C718" s="43"/>
      <c r="D718" s="34" t="s">
        <v>1300</v>
      </c>
      <c r="E718" s="183"/>
      <c r="F718" s="183"/>
      <c r="G718" s="34"/>
      <c r="H718" s="34"/>
      <c r="J718" s="183"/>
    </row>
    <row r="719" spans="1:10" s="14" customFormat="1" ht="15.75" x14ac:dyDescent="0.25">
      <c r="A719" s="21"/>
      <c r="E719" s="183"/>
      <c r="F719" s="183"/>
      <c r="G719" s="34"/>
      <c r="H719" s="34"/>
      <c r="J719" s="183"/>
    </row>
    <row r="720" spans="1:10" s="14" customFormat="1" ht="15.75" x14ac:dyDescent="0.25">
      <c r="A720" s="57"/>
      <c r="C720" s="43" t="s">
        <v>1301</v>
      </c>
      <c r="E720" s="183"/>
      <c r="F720" s="163"/>
      <c r="I720" s="43" t="s">
        <v>1302</v>
      </c>
      <c r="J720" s="34"/>
    </row>
    <row r="721" spans="1:12" s="14" customFormat="1" ht="15.75" outlineLevel="1" x14ac:dyDescent="0.25">
      <c r="A721" s="58"/>
      <c r="D721" s="34" t="s">
        <v>1303</v>
      </c>
      <c r="H721" s="34"/>
      <c r="I721" s="34" t="s">
        <v>1304</v>
      </c>
    </row>
    <row r="722" spans="1:12" s="14" customFormat="1" ht="15.75" x14ac:dyDescent="0.25">
      <c r="A722" s="58" t="s">
        <v>3</v>
      </c>
      <c r="H722" s="34"/>
    </row>
    <row r="723" spans="1:12" s="14" customFormat="1" ht="15.75" x14ac:dyDescent="0.25">
      <c r="A723" s="21"/>
      <c r="B723" s="43"/>
      <c r="C723" s="43" t="s">
        <v>1305</v>
      </c>
    </row>
    <row r="724" spans="1:12" s="14" customFormat="1" ht="15.75" x14ac:dyDescent="0.25">
      <c r="A724" s="21"/>
      <c r="D724" s="43" t="s">
        <v>1306</v>
      </c>
      <c r="K724" s="43" t="s">
        <v>1307</v>
      </c>
    </row>
    <row r="725" spans="1:12" s="14" customFormat="1" ht="15.75" outlineLevel="1" x14ac:dyDescent="0.25">
      <c r="A725" s="21"/>
      <c r="E725" s="34" t="s">
        <v>1308</v>
      </c>
      <c r="L725" s="34" t="s">
        <v>1309</v>
      </c>
    </row>
    <row r="726" spans="1:12" s="14" customFormat="1" ht="15.75" x14ac:dyDescent="0.25">
      <c r="A726" s="21"/>
    </row>
    <row r="727" spans="1:12" s="14" customFormat="1" ht="15.75" x14ac:dyDescent="0.25">
      <c r="A727" s="21"/>
      <c r="E727" s="43" t="s">
        <v>1310</v>
      </c>
      <c r="G727" s="43" t="s">
        <v>1311</v>
      </c>
    </row>
    <row r="728" spans="1:12" s="14" customFormat="1" ht="15.75" outlineLevel="1" x14ac:dyDescent="0.25">
      <c r="A728" s="21"/>
      <c r="F728" s="34" t="s">
        <v>1312</v>
      </c>
    </row>
    <row r="729" spans="1:12" s="14" customFormat="1" ht="15.75" outlineLevel="1" x14ac:dyDescent="0.25">
      <c r="A729" s="21"/>
      <c r="G729" s="34" t="s">
        <v>1313</v>
      </c>
    </row>
    <row r="730" spans="1:12" s="14" customFormat="1" ht="15.75" x14ac:dyDescent="0.25">
      <c r="A730" s="21"/>
    </row>
    <row r="731" spans="1:12" s="14" customFormat="1" ht="15.75" x14ac:dyDescent="0.25">
      <c r="A731" s="58"/>
      <c r="C731" s="43" t="s">
        <v>1314</v>
      </c>
      <c r="I731" s="43" t="s">
        <v>1315</v>
      </c>
    </row>
    <row r="732" spans="1:12" s="14" customFormat="1" ht="15.75" outlineLevel="1" x14ac:dyDescent="0.25">
      <c r="A732" s="58" t="s">
        <v>3</v>
      </c>
      <c r="D732" s="34" t="s">
        <v>1316</v>
      </c>
      <c r="I732" s="34" t="s">
        <v>1317</v>
      </c>
    </row>
    <row r="733" spans="1:12" s="14" customFormat="1" ht="15.75" outlineLevel="1" x14ac:dyDescent="0.25">
      <c r="A733" s="58"/>
    </row>
    <row r="734" spans="1:12" s="14" customFormat="1" ht="15.75" x14ac:dyDescent="0.25">
      <c r="A734" s="58"/>
    </row>
    <row r="735" spans="1:12" s="14" customFormat="1" ht="15.75" x14ac:dyDescent="0.25">
      <c r="A735" s="58"/>
      <c r="B735" s="162"/>
      <c r="C735" s="34" t="s">
        <v>1318</v>
      </c>
    </row>
    <row r="736" spans="1:12" s="14" customFormat="1" ht="15.75" x14ac:dyDescent="0.25">
      <c r="A736" s="57"/>
    </row>
    <row r="737" spans="1:12" s="14" customFormat="1" ht="15.75" x14ac:dyDescent="0.25">
      <c r="A737" s="57"/>
      <c r="C737" s="44" t="s">
        <v>1319</v>
      </c>
    </row>
    <row r="738" spans="1:12" s="14" customFormat="1" ht="15.75" outlineLevel="1" x14ac:dyDescent="0.25">
      <c r="A738" s="57"/>
      <c r="D738" s="34" t="s">
        <v>1320</v>
      </c>
    </row>
    <row r="739" spans="1:12" s="14" customFormat="1" ht="15.75" outlineLevel="1" x14ac:dyDescent="0.25">
      <c r="A739" s="57"/>
      <c r="F739" s="14" t="s">
        <v>1321</v>
      </c>
    </row>
    <row r="740" spans="1:12" s="14" customFormat="1" ht="15.75" x14ac:dyDescent="0.25">
      <c r="A740" s="57"/>
    </row>
    <row r="741" spans="1:12" s="14" customFormat="1" ht="15.75" x14ac:dyDescent="0.25">
      <c r="A741" s="21"/>
      <c r="C741" s="43" t="s">
        <v>1322</v>
      </c>
    </row>
    <row r="742" spans="1:12" s="14" customFormat="1" ht="15.75" hidden="1" outlineLevel="1" x14ac:dyDescent="0.25">
      <c r="A742" s="21"/>
      <c r="D742" s="14" t="s">
        <v>1323</v>
      </c>
      <c r="K742" s="34" t="s">
        <v>1324</v>
      </c>
    </row>
    <row r="743" spans="1:12" s="14" customFormat="1" ht="15.75" hidden="1" outlineLevel="1" x14ac:dyDescent="0.25">
      <c r="A743" s="21"/>
      <c r="D743" s="14" t="s">
        <v>1325</v>
      </c>
      <c r="L743" s="34" t="s">
        <v>1326</v>
      </c>
    </row>
    <row r="744" spans="1:12" s="14" customFormat="1" ht="15.75" collapsed="1" x14ac:dyDescent="0.25">
      <c r="A744" s="21"/>
      <c r="D744" s="34"/>
    </row>
    <row r="745" spans="1:12" s="14" customFormat="1" ht="15.75" x14ac:dyDescent="0.25">
      <c r="A745" s="57"/>
      <c r="C745" s="44" t="s">
        <v>1327</v>
      </c>
    </row>
    <row r="746" spans="1:12" s="14" customFormat="1" ht="15.75" outlineLevel="1" x14ac:dyDescent="0.25">
      <c r="A746" s="57"/>
      <c r="D746" s="49" t="s">
        <v>1328</v>
      </c>
    </row>
    <row r="747" spans="1:12" s="14" customFormat="1" ht="15.75" outlineLevel="1" x14ac:dyDescent="0.25">
      <c r="A747" s="57"/>
      <c r="D747" s="49" t="s">
        <v>1329</v>
      </c>
    </row>
    <row r="748" spans="1:12" s="14" customFormat="1" ht="15.75" x14ac:dyDescent="0.25">
      <c r="A748" s="42"/>
    </row>
    <row r="749" spans="1:12" s="14" customFormat="1" ht="15.75" x14ac:dyDescent="0.25">
      <c r="A749" s="42"/>
      <c r="C749" s="43" t="s">
        <v>1330</v>
      </c>
    </row>
    <row r="750" spans="1:12" s="14" customFormat="1" ht="15.75" outlineLevel="1" x14ac:dyDescent="0.25">
      <c r="A750" s="42"/>
      <c r="D750" s="14" t="s">
        <v>1331</v>
      </c>
      <c r="J750" s="29" t="s">
        <v>1332</v>
      </c>
    </row>
    <row r="751" spans="1:12" s="14" customFormat="1" ht="15.75" x14ac:dyDescent="0.25">
      <c r="A751" s="42"/>
    </row>
    <row r="752" spans="1:12" s="14" customFormat="1" ht="15.75" x14ac:dyDescent="0.25">
      <c r="A752" s="58"/>
      <c r="C752" s="43" t="s">
        <v>1333</v>
      </c>
      <c r="F752" s="43" t="s">
        <v>1334</v>
      </c>
      <c r="H752" s="43"/>
      <c r="I752" s="43" t="s">
        <v>158</v>
      </c>
      <c r="K752" s="43" t="s">
        <v>1335</v>
      </c>
    </row>
    <row r="753" spans="1:17" s="14" customFormat="1" ht="15.75" outlineLevel="1" x14ac:dyDescent="0.25">
      <c r="A753" s="58" t="s">
        <v>3</v>
      </c>
      <c r="D753" s="125" t="s">
        <v>1336</v>
      </c>
      <c r="F753" s="34" t="s">
        <v>1337</v>
      </c>
      <c r="I753" s="34" t="s">
        <v>1338</v>
      </c>
      <c r="K753" s="34" t="s">
        <v>1339</v>
      </c>
      <c r="M753" s="5" t="s">
        <v>1340</v>
      </c>
    </row>
    <row r="754" spans="1:17" s="14" customFormat="1" ht="15.75" outlineLevel="1" x14ac:dyDescent="0.25">
      <c r="A754" s="58"/>
      <c r="F754" s="34" t="s">
        <v>1341</v>
      </c>
      <c r="I754" s="34" t="s">
        <v>1342</v>
      </c>
      <c r="K754" s="14" t="s">
        <v>1343</v>
      </c>
      <c r="M754" s="5" t="s">
        <v>1344</v>
      </c>
      <c r="O754" s="34"/>
      <c r="Q754" s="91"/>
    </row>
    <row r="755" spans="1:17" s="14" customFormat="1" ht="15.75" x14ac:dyDescent="0.25">
      <c r="A755" s="21"/>
    </row>
    <row r="756" spans="1:17" s="14" customFormat="1" ht="15.75" x14ac:dyDescent="0.25">
      <c r="A756" s="21"/>
      <c r="C756" s="43" t="s">
        <v>1345</v>
      </c>
    </row>
    <row r="757" spans="1:17" s="14" customFormat="1" ht="15.75" outlineLevel="1" x14ac:dyDescent="0.25">
      <c r="A757" s="21"/>
      <c r="C757" s="14" t="s">
        <v>1346</v>
      </c>
      <c r="D757" s="34" t="s">
        <v>1347</v>
      </c>
      <c r="K757" s="26" t="s">
        <v>1348</v>
      </c>
    </row>
    <row r="758" spans="1:17" s="14" customFormat="1" ht="15.75" x14ac:dyDescent="0.25">
      <c r="A758" s="21"/>
      <c r="D758" s="14" t="s">
        <v>1349</v>
      </c>
      <c r="K758" s="26" t="s">
        <v>1350</v>
      </c>
    </row>
    <row r="759" spans="1:17" s="14" customFormat="1" ht="15.75" x14ac:dyDescent="0.25">
      <c r="A759" s="21"/>
      <c r="N759" s="34"/>
      <c r="Q759" s="34"/>
    </row>
    <row r="760" spans="1:17" s="14" customFormat="1" ht="15.75" x14ac:dyDescent="0.25">
      <c r="A760" s="21"/>
      <c r="C760" s="43" t="s">
        <v>1351</v>
      </c>
      <c r="Q760" s="34"/>
    </row>
    <row r="761" spans="1:17" s="34" customFormat="1" ht="15.75" outlineLevel="1" x14ac:dyDescent="0.25">
      <c r="A761" s="21"/>
      <c r="D761" s="8" t="s">
        <v>1352</v>
      </c>
      <c r="F761" s="8" t="s">
        <v>1353</v>
      </c>
    </row>
    <row r="762" spans="1:17" s="34" customFormat="1" ht="15.75" outlineLevel="1" x14ac:dyDescent="0.25">
      <c r="A762" s="21"/>
    </row>
    <row r="763" spans="1:17" s="34" customFormat="1" ht="15.75" x14ac:dyDescent="0.25">
      <c r="A763" s="21"/>
    </row>
    <row r="764" spans="1:17" s="34" customFormat="1" ht="15.75" x14ac:dyDescent="0.25">
      <c r="A764" s="21"/>
      <c r="C764" s="43" t="s">
        <v>1354</v>
      </c>
      <c r="J764" s="43" t="s">
        <v>1355</v>
      </c>
    </row>
    <row r="765" spans="1:17" s="34" customFormat="1" ht="15.75" hidden="1" outlineLevel="1" x14ac:dyDescent="0.25">
      <c r="A765" s="21"/>
      <c r="D765" s="34" t="s">
        <v>1356</v>
      </c>
      <c r="J765" s="34" t="s">
        <v>1357</v>
      </c>
    </row>
    <row r="766" spans="1:17" s="34" customFormat="1" ht="15.75" hidden="1" outlineLevel="1" x14ac:dyDescent="0.25">
      <c r="A766" s="21"/>
      <c r="D766" s="34" t="s">
        <v>1358</v>
      </c>
      <c r="G766" s="49"/>
      <c r="J766" s="34" t="s">
        <v>1359</v>
      </c>
    </row>
    <row r="767" spans="1:17" s="34" customFormat="1" ht="15.75" collapsed="1" x14ac:dyDescent="0.25">
      <c r="A767" s="21"/>
    </row>
    <row r="768" spans="1:17" s="14" customFormat="1" ht="15.75" x14ac:dyDescent="0.25">
      <c r="A768" s="21"/>
      <c r="C768" s="43" t="s">
        <v>1360</v>
      </c>
      <c r="E768" s="43" t="s">
        <v>1361</v>
      </c>
    </row>
    <row r="769" spans="1:11" s="14" customFormat="1" ht="15.75" outlineLevel="1" x14ac:dyDescent="0.25">
      <c r="A769" s="21"/>
      <c r="D769" s="34" t="s">
        <v>1362</v>
      </c>
    </row>
    <row r="770" spans="1:11" s="14" customFormat="1" ht="15.75" outlineLevel="1" x14ac:dyDescent="0.25">
      <c r="A770" s="21"/>
      <c r="E770" s="34" t="s">
        <v>1363</v>
      </c>
      <c r="I770" s="54" t="s">
        <v>1364</v>
      </c>
    </row>
    <row r="771" spans="1:11" s="14" customFormat="1" ht="15.75" outlineLevel="1" x14ac:dyDescent="0.25">
      <c r="A771" s="21"/>
      <c r="D771" s="91"/>
      <c r="E771" s="34" t="s">
        <v>1365</v>
      </c>
      <c r="H771" s="203" t="s">
        <v>1366</v>
      </c>
      <c r="K771" s="14" t="s">
        <v>1367</v>
      </c>
    </row>
    <row r="772" spans="1:11" s="14" customFormat="1" ht="15.75" x14ac:dyDescent="0.25">
      <c r="A772" s="21"/>
    </row>
    <row r="773" spans="1:11" s="14" customFormat="1" ht="15.75" x14ac:dyDescent="0.25">
      <c r="A773" s="21"/>
      <c r="C773" s="43" t="s">
        <v>1368</v>
      </c>
    </row>
    <row r="774" spans="1:11" s="14" customFormat="1" ht="15.75" outlineLevel="1" x14ac:dyDescent="0.25">
      <c r="A774" s="21"/>
      <c r="D774" s="36" t="s">
        <v>1369</v>
      </c>
    </row>
    <row r="775" spans="1:11" s="14" customFormat="1" ht="15.75" x14ac:dyDescent="0.25">
      <c r="A775" s="21"/>
    </row>
    <row r="776" spans="1:11" s="14" customFormat="1" ht="15.75" x14ac:dyDescent="0.25">
      <c r="A776" s="21"/>
      <c r="B776" s="109" t="s">
        <v>1370</v>
      </c>
    </row>
    <row r="777" spans="1:11" s="14" customFormat="1" ht="15.75" x14ac:dyDescent="0.25"/>
    <row r="778" spans="1:11" s="14" customFormat="1" ht="15.75" x14ac:dyDescent="0.25">
      <c r="A778" s="204"/>
      <c r="B778" s="43" t="s">
        <v>1371</v>
      </c>
    </row>
    <row r="779" spans="1:11" s="14" customFormat="1" ht="15.75" outlineLevel="1" x14ac:dyDescent="0.25">
      <c r="A779" s="204"/>
      <c r="C779" s="34" t="s">
        <v>1372</v>
      </c>
    </row>
    <row r="780" spans="1:11" s="14" customFormat="1" ht="15.75" x14ac:dyDescent="0.25">
      <c r="A780" s="204"/>
      <c r="C780" s="34"/>
    </row>
    <row r="781" spans="1:11" s="14" customFormat="1" ht="15.75" x14ac:dyDescent="0.25">
      <c r="A781" s="204"/>
      <c r="C781" s="43" t="s">
        <v>1373</v>
      </c>
    </row>
    <row r="782" spans="1:11" s="14" customFormat="1" ht="15.75" outlineLevel="1" x14ac:dyDescent="0.25">
      <c r="A782" s="204"/>
      <c r="C782" s="34" t="s">
        <v>1374</v>
      </c>
      <c r="F782" s="34"/>
    </row>
    <row r="783" spans="1:11" s="14" customFormat="1" ht="15.75" outlineLevel="1" x14ac:dyDescent="0.25">
      <c r="A783" s="204"/>
      <c r="J783" s="163"/>
    </row>
    <row r="784" spans="1:11" s="14" customFormat="1" ht="15.75" x14ac:dyDescent="0.25">
      <c r="A784" s="204"/>
      <c r="C784" s="43" t="s">
        <v>1375</v>
      </c>
    </row>
    <row r="785" spans="1:12" s="14" customFormat="1" ht="15.75" outlineLevel="1" x14ac:dyDescent="0.25">
      <c r="A785" s="57"/>
      <c r="D785" s="34" t="s">
        <v>1376</v>
      </c>
    </row>
    <row r="786" spans="1:12" s="14" customFormat="1" ht="15.75" outlineLevel="1" x14ac:dyDescent="0.25">
      <c r="A786" s="57"/>
    </row>
    <row r="787" spans="1:12" s="14" customFormat="1" ht="15.75" x14ac:dyDescent="0.25">
      <c r="A787" s="57"/>
    </row>
    <row r="788" spans="1:12" s="14" customFormat="1" ht="15.75" x14ac:dyDescent="0.25">
      <c r="A788" s="57"/>
      <c r="C788" s="44" t="s">
        <v>1377</v>
      </c>
      <c r="D788" s="44"/>
      <c r="E788" s="44"/>
      <c r="F788" s="44"/>
      <c r="G788" s="44"/>
      <c r="H788" s="44"/>
      <c r="I788" s="44"/>
      <c r="J788" s="44"/>
      <c r="K788" s="44"/>
      <c r="L788" s="44"/>
    </row>
    <row r="789" spans="1:12" s="14" customFormat="1" ht="15.75" outlineLevel="1" x14ac:dyDescent="0.25">
      <c r="A789" s="57"/>
      <c r="E789" s="49"/>
      <c r="F789" s="49" t="s">
        <v>1378</v>
      </c>
      <c r="G789" s="49"/>
      <c r="H789" s="49"/>
      <c r="I789" s="49"/>
      <c r="J789" s="49"/>
      <c r="K789" s="49"/>
    </row>
    <row r="790" spans="1:12" s="14" customFormat="1" ht="15.75" x14ac:dyDescent="0.25">
      <c r="A790" s="57"/>
    </row>
    <row r="791" spans="1:12" s="14" customFormat="1" ht="15.75" x14ac:dyDescent="0.25">
      <c r="A791" s="57"/>
      <c r="C791" s="43" t="s">
        <v>1379</v>
      </c>
    </row>
    <row r="792" spans="1:12" s="14" customFormat="1" ht="15.75" outlineLevel="1" x14ac:dyDescent="0.25">
      <c r="A792" s="57"/>
      <c r="C792" s="34"/>
      <c r="D792" s="34" t="s">
        <v>1380</v>
      </c>
      <c r="E792" s="34"/>
      <c r="F792" s="34"/>
      <c r="G792" s="34"/>
      <c r="H792" s="34"/>
      <c r="I792" s="34"/>
      <c r="J792" s="34"/>
      <c r="K792" s="34"/>
    </row>
    <row r="793" spans="1:12" s="14" customFormat="1" ht="15.75" x14ac:dyDescent="0.25">
      <c r="A793" s="57"/>
    </row>
    <row r="794" spans="1:12" s="14" customFormat="1" ht="15.75" x14ac:dyDescent="0.25">
      <c r="A794" s="58"/>
      <c r="C794" s="43" t="s">
        <v>1381</v>
      </c>
    </row>
    <row r="795" spans="1:12" s="14" customFormat="1" ht="15.75" outlineLevel="1" x14ac:dyDescent="0.25">
      <c r="A795" s="58" t="s">
        <v>3</v>
      </c>
      <c r="D795" s="34" t="s">
        <v>1382</v>
      </c>
    </row>
    <row r="796" spans="1:12" s="14" customFormat="1" ht="15.75" outlineLevel="1" x14ac:dyDescent="0.25">
      <c r="A796" s="58"/>
      <c r="E796" s="34" t="s">
        <v>1383</v>
      </c>
    </row>
    <row r="797" spans="1:12" s="14" customFormat="1" ht="15.75" outlineLevel="1" x14ac:dyDescent="0.25">
      <c r="A797" s="58"/>
      <c r="E797" s="34" t="s">
        <v>1384</v>
      </c>
    </row>
    <row r="798" spans="1:12" s="14" customFormat="1" ht="15.75" x14ac:dyDescent="0.25">
      <c r="A798" s="58"/>
    </row>
    <row r="799" spans="1:12" s="14" customFormat="1" ht="15.75" x14ac:dyDescent="0.25">
      <c r="A799" s="58"/>
      <c r="B799" s="162"/>
      <c r="C799" s="109" t="s">
        <v>1385</v>
      </c>
    </row>
    <row r="800" spans="1:12" s="14" customFormat="1" ht="15.75" x14ac:dyDescent="0.25">
      <c r="A800" s="21"/>
    </row>
    <row r="801" spans="1:10" s="14" customFormat="1" ht="15.75" x14ac:dyDescent="0.25">
      <c r="A801" s="57"/>
      <c r="C801" s="43" t="s">
        <v>1386</v>
      </c>
    </row>
    <row r="802" spans="1:10" s="14" customFormat="1" ht="15.75" outlineLevel="1" x14ac:dyDescent="0.25">
      <c r="A802" s="57"/>
      <c r="D802" s="34" t="s">
        <v>1387</v>
      </c>
    </row>
    <row r="803" spans="1:10" s="14" customFormat="1" ht="15.75" x14ac:dyDescent="0.25">
      <c r="A803" s="57"/>
    </row>
    <row r="804" spans="1:10" s="14" customFormat="1" ht="15.75" x14ac:dyDescent="0.25">
      <c r="A804" s="57"/>
      <c r="C804" s="43" t="s">
        <v>1388</v>
      </c>
    </row>
    <row r="805" spans="1:10" s="14" customFormat="1" ht="15.75" outlineLevel="1" x14ac:dyDescent="0.25">
      <c r="A805" s="57"/>
      <c r="D805" s="49" t="s">
        <v>1389</v>
      </c>
      <c r="E805" s="49"/>
      <c r="F805" s="49"/>
      <c r="G805" s="49" t="s">
        <v>1390</v>
      </c>
    </row>
    <row r="806" spans="1:10" s="14" customFormat="1" ht="15.75" outlineLevel="1" x14ac:dyDescent="0.25">
      <c r="A806" s="57"/>
      <c r="D806" s="49" t="s">
        <v>1391</v>
      </c>
      <c r="E806" s="49"/>
      <c r="F806" s="49"/>
      <c r="G806" s="49" t="s">
        <v>1392</v>
      </c>
    </row>
    <row r="807" spans="1:10" s="14" customFormat="1" ht="15.75" x14ac:dyDescent="0.25">
      <c r="A807" s="42"/>
      <c r="D807" s="171"/>
    </row>
    <row r="808" spans="1:10" s="14" customFormat="1" ht="15.75" x14ac:dyDescent="0.25">
      <c r="A808" s="42"/>
      <c r="C808" s="43" t="s">
        <v>1393</v>
      </c>
      <c r="J808" s="43" t="s">
        <v>1394</v>
      </c>
    </row>
    <row r="809" spans="1:10" s="14" customFormat="1" ht="15.75" outlineLevel="1" x14ac:dyDescent="0.25">
      <c r="A809" s="42"/>
      <c r="D809" s="34" t="s">
        <v>1395</v>
      </c>
      <c r="G809" s="34"/>
      <c r="H809" s="34"/>
      <c r="J809" s="36" t="s">
        <v>1396</v>
      </c>
    </row>
    <row r="810" spans="1:10" s="14" customFormat="1" ht="15.75" outlineLevel="1" x14ac:dyDescent="0.25">
      <c r="A810" s="42"/>
      <c r="F810" s="14" t="s">
        <v>1397</v>
      </c>
      <c r="G810" s="34"/>
      <c r="H810" s="34"/>
      <c r="J810" s="36" t="s">
        <v>1398</v>
      </c>
    </row>
    <row r="811" spans="1:10" s="14" customFormat="1" ht="15.75" x14ac:dyDescent="0.25">
      <c r="A811" s="57"/>
      <c r="G811" s="34"/>
      <c r="H811" s="34"/>
      <c r="I811" s="36"/>
    </row>
    <row r="812" spans="1:10" s="14" customFormat="1" ht="15.75" x14ac:dyDescent="0.25">
      <c r="A812" s="57"/>
      <c r="C812" s="106" t="s">
        <v>1399</v>
      </c>
      <c r="G812" s="34"/>
      <c r="H812" s="34"/>
    </row>
    <row r="813" spans="1:10" s="14" customFormat="1" ht="15.75" outlineLevel="1" x14ac:dyDescent="0.25">
      <c r="A813" s="57"/>
      <c r="D813" s="34" t="s">
        <v>1400</v>
      </c>
    </row>
    <row r="814" spans="1:10" s="14" customFormat="1" ht="15.75" x14ac:dyDescent="0.25">
      <c r="A814" s="57"/>
    </row>
    <row r="815" spans="1:10" s="14" customFormat="1" ht="15.75" x14ac:dyDescent="0.25">
      <c r="A815" s="42"/>
      <c r="C815" s="106" t="s">
        <v>1401</v>
      </c>
    </row>
    <row r="816" spans="1:10" s="14" customFormat="1" ht="15.75" outlineLevel="1" x14ac:dyDescent="0.25">
      <c r="A816" s="42"/>
      <c r="C816" s="34"/>
      <c r="D816" s="34" t="s">
        <v>1402</v>
      </c>
      <c r="E816" s="34"/>
      <c r="F816" s="34"/>
      <c r="G816" s="34"/>
      <c r="I816" s="34"/>
      <c r="J816" s="34"/>
    </row>
    <row r="817" spans="1:11" s="14" customFormat="1" ht="18.75" customHeight="1" x14ac:dyDescent="0.25">
      <c r="A817" s="57"/>
    </row>
    <row r="818" spans="1:11" s="14" customFormat="1" ht="15.75" x14ac:dyDescent="0.25">
      <c r="A818" s="204"/>
      <c r="C818" s="106" t="s">
        <v>1403</v>
      </c>
    </row>
    <row r="819" spans="1:11" s="14" customFormat="1" ht="15.75" outlineLevel="1" x14ac:dyDescent="0.25">
      <c r="A819" s="204"/>
      <c r="C819" s="34" t="s">
        <v>1404</v>
      </c>
    </row>
    <row r="820" spans="1:11" s="14" customFormat="1" ht="15.75" outlineLevel="1" x14ac:dyDescent="0.25">
      <c r="A820" s="204"/>
      <c r="C820" s="34"/>
      <c r="D820" s="14" t="s">
        <v>1405</v>
      </c>
    </row>
    <row r="821" spans="1:11" s="14" customFormat="1" ht="15.75" x14ac:dyDescent="0.25">
      <c r="A821" s="204"/>
      <c r="C821" s="106"/>
    </row>
    <row r="822" spans="1:11" s="14" customFormat="1" ht="15.75" x14ac:dyDescent="0.25">
      <c r="A822" s="21"/>
      <c r="D822" s="106" t="s">
        <v>1406</v>
      </c>
      <c r="G822" s="106" t="s">
        <v>1407</v>
      </c>
    </row>
    <row r="823" spans="1:11" s="14" customFormat="1" ht="15.75" x14ac:dyDescent="0.25">
      <c r="A823" s="21"/>
      <c r="D823" s="34" t="s">
        <v>1408</v>
      </c>
    </row>
    <row r="824" spans="1:11" s="14" customFormat="1" ht="15.75" outlineLevel="1" x14ac:dyDescent="0.25">
      <c r="A824" s="21"/>
      <c r="E824" s="34" t="s">
        <v>1409</v>
      </c>
    </row>
    <row r="825" spans="1:11" s="14" customFormat="1" ht="15.75" x14ac:dyDescent="0.25">
      <c r="A825" s="21"/>
      <c r="G825" s="34" t="s">
        <v>1410</v>
      </c>
      <c r="K825" s="30" t="s">
        <v>1411</v>
      </c>
    </row>
    <row r="826" spans="1:11" s="14" customFormat="1" ht="15.75" x14ac:dyDescent="0.25">
      <c r="A826" s="21"/>
      <c r="G826" s="34"/>
    </row>
    <row r="827" spans="1:11" s="14" customFormat="1" ht="15.75" x14ac:dyDescent="0.25">
      <c r="A827" s="21"/>
      <c r="C827" s="106" t="s">
        <v>1412</v>
      </c>
    </row>
    <row r="828" spans="1:11" s="14" customFormat="1" ht="15.75" x14ac:dyDescent="0.25">
      <c r="A828" s="21"/>
      <c r="D828" s="106" t="s">
        <v>1144</v>
      </c>
    </row>
    <row r="829" spans="1:11" s="14" customFormat="1" ht="15.75" x14ac:dyDescent="0.25">
      <c r="A829" s="21"/>
      <c r="D829" s="34" t="s">
        <v>1413</v>
      </c>
    </row>
    <row r="830" spans="1:11" s="14" customFormat="1" ht="15.75" outlineLevel="1" x14ac:dyDescent="0.25">
      <c r="A830" s="21"/>
      <c r="E830" s="34" t="s">
        <v>1414</v>
      </c>
      <c r="I830" s="183" t="s">
        <v>1415</v>
      </c>
    </row>
    <row r="831" spans="1:11" s="14" customFormat="1" ht="15.75" x14ac:dyDescent="0.25">
      <c r="A831" s="21"/>
    </row>
    <row r="832" spans="1:11" s="14" customFormat="1" ht="15.75" x14ac:dyDescent="0.25">
      <c r="A832" s="21"/>
      <c r="C832" s="106" t="s">
        <v>1416</v>
      </c>
    </row>
    <row r="833" spans="1:9" s="14" customFormat="1" ht="15.75" outlineLevel="1" x14ac:dyDescent="0.25">
      <c r="A833" s="21"/>
      <c r="D833" s="109" t="s">
        <v>1417</v>
      </c>
      <c r="E833" s="109"/>
      <c r="F833" s="109"/>
      <c r="G833" s="109"/>
      <c r="H833" s="34"/>
    </row>
    <row r="834" spans="1:9" s="14" customFormat="1" ht="15.75" outlineLevel="1" x14ac:dyDescent="0.25">
      <c r="A834" s="21"/>
      <c r="D834" s="109" t="s">
        <v>1418</v>
      </c>
      <c r="E834" s="109"/>
      <c r="G834" s="109"/>
      <c r="I834" s="30" t="s">
        <v>1419</v>
      </c>
    </row>
    <row r="835" spans="1:9" s="14" customFormat="1" ht="15.75" x14ac:dyDescent="0.25">
      <c r="A835" s="21"/>
      <c r="D835" s="109"/>
      <c r="E835" s="109"/>
      <c r="G835" s="109"/>
      <c r="I835" s="30"/>
    </row>
    <row r="836" spans="1:9" s="14" customFormat="1" ht="15.75" x14ac:dyDescent="0.25">
      <c r="A836" s="50"/>
      <c r="C836" s="106" t="s">
        <v>1420</v>
      </c>
      <c r="F836" s="106" t="s">
        <v>1421</v>
      </c>
    </row>
    <row r="837" spans="1:9" s="14" customFormat="1" ht="15.75" outlineLevel="1" x14ac:dyDescent="0.25">
      <c r="A837" s="50"/>
      <c r="C837" s="106"/>
      <c r="D837" s="29" t="s">
        <v>1422</v>
      </c>
      <c r="G837" s="29" t="s">
        <v>1423</v>
      </c>
    </row>
    <row r="838" spans="1:9" s="14" customFormat="1" ht="15.75" outlineLevel="1" x14ac:dyDescent="0.25">
      <c r="A838" s="50"/>
      <c r="C838" s="106"/>
      <c r="D838" s="29" t="s">
        <v>1424</v>
      </c>
      <c r="G838" s="29" t="s">
        <v>1425</v>
      </c>
    </row>
    <row r="839" spans="1:9" s="14" customFormat="1" ht="15.75" x14ac:dyDescent="0.25">
      <c r="A839" s="50"/>
    </row>
    <row r="840" spans="1:9" s="14" customFormat="1" ht="15.75" x14ac:dyDescent="0.25">
      <c r="A840" s="58"/>
      <c r="C840" s="106" t="s">
        <v>1426</v>
      </c>
    </row>
    <row r="841" spans="1:9" s="14" customFormat="1" ht="15.75" outlineLevel="1" x14ac:dyDescent="0.25">
      <c r="A841" s="58"/>
      <c r="D841" s="109" t="s">
        <v>1427</v>
      </c>
      <c r="F841" s="29" t="s">
        <v>1428</v>
      </c>
      <c r="G841" s="34"/>
    </row>
    <row r="842" spans="1:9" s="14" customFormat="1" ht="15.75" outlineLevel="1" x14ac:dyDescent="0.25">
      <c r="A842" s="58" t="s">
        <v>3</v>
      </c>
      <c r="D842" s="109" t="s">
        <v>1429</v>
      </c>
      <c r="G842" s="34"/>
      <c r="H842" s="34"/>
      <c r="I842" s="34"/>
    </row>
    <row r="843" spans="1:9" s="14" customFormat="1" ht="15.75" outlineLevel="1" x14ac:dyDescent="0.25">
      <c r="A843" s="58"/>
      <c r="D843" s="109" t="s">
        <v>1430</v>
      </c>
      <c r="G843" s="34"/>
      <c r="H843" s="34"/>
      <c r="I843" s="34"/>
    </row>
    <row r="844" spans="1:9" s="14" customFormat="1" ht="15.75" x14ac:dyDescent="0.25">
      <c r="A844" s="58"/>
    </row>
    <row r="845" spans="1:9" s="14" customFormat="1" ht="15.75" x14ac:dyDescent="0.25">
      <c r="A845" s="42"/>
      <c r="C845" s="106" t="s">
        <v>1431</v>
      </c>
      <c r="G845" s="106" t="s">
        <v>1432</v>
      </c>
      <c r="I845" s="106" t="s">
        <v>1433</v>
      </c>
    </row>
    <row r="846" spans="1:9" s="36" customFormat="1" ht="15.75" outlineLevel="1" x14ac:dyDescent="0.25">
      <c r="A846" s="42"/>
      <c r="C846" s="36" t="s">
        <v>1434</v>
      </c>
      <c r="G846" s="36" t="s">
        <v>1435</v>
      </c>
      <c r="I846" s="36" t="s">
        <v>1436</v>
      </c>
    </row>
    <row r="847" spans="1:9" s="14" customFormat="1" ht="15.75" x14ac:dyDescent="0.25">
      <c r="A847" s="42"/>
    </row>
    <row r="848" spans="1:9" s="14" customFormat="1" ht="15.75" x14ac:dyDescent="0.25">
      <c r="A848" s="58"/>
      <c r="C848" s="106" t="s">
        <v>1437</v>
      </c>
    </row>
    <row r="849" spans="1:10" s="14" customFormat="1" ht="15.75" outlineLevel="1" x14ac:dyDescent="0.25">
      <c r="A849" s="58" t="s">
        <v>3</v>
      </c>
      <c r="D849" s="171" t="s">
        <v>1438</v>
      </c>
      <c r="E849" s="34"/>
    </row>
    <row r="850" spans="1:10" s="14" customFormat="1" ht="15.75" outlineLevel="1" x14ac:dyDescent="0.25">
      <c r="A850" s="58"/>
      <c r="D850" s="171" t="s">
        <v>1439</v>
      </c>
      <c r="E850" s="34"/>
      <c r="G850" s="30" t="s">
        <v>1440</v>
      </c>
    </row>
    <row r="851" spans="1:10" s="14" customFormat="1" ht="15.75" x14ac:dyDescent="0.25">
      <c r="A851" s="58"/>
      <c r="D851" s="171"/>
      <c r="E851" s="34"/>
    </row>
    <row r="852" spans="1:10" s="14" customFormat="1" ht="15.75" x14ac:dyDescent="0.25">
      <c r="A852" s="21"/>
      <c r="C852" s="106" t="s">
        <v>1441</v>
      </c>
      <c r="H852" s="34"/>
      <c r="I852" s="34"/>
      <c r="J852" s="34"/>
    </row>
    <row r="853" spans="1:10" s="14" customFormat="1" ht="15.75" outlineLevel="1" x14ac:dyDescent="0.25">
      <c r="A853" s="21"/>
      <c r="C853" s="106"/>
      <c r="D853" s="34" t="s">
        <v>1442</v>
      </c>
      <c r="G853" s="34"/>
      <c r="H853" s="34"/>
      <c r="I853" s="34"/>
      <c r="J853" s="34"/>
    </row>
    <row r="854" spans="1:10" s="14" customFormat="1" ht="15.75" x14ac:dyDescent="0.25">
      <c r="A854" s="21"/>
      <c r="D854" s="34"/>
      <c r="E854" s="34"/>
      <c r="G854" s="34"/>
      <c r="H854" s="34"/>
      <c r="I854" s="34"/>
      <c r="J854" s="34"/>
    </row>
    <row r="855" spans="1:10" s="14" customFormat="1" ht="15.75" x14ac:dyDescent="0.25">
      <c r="A855" s="162"/>
      <c r="B855" s="162"/>
      <c r="C855" s="109" t="s">
        <v>1443</v>
      </c>
      <c r="I855" s="41"/>
      <c r="J855" s="34"/>
    </row>
    <row r="856" spans="1:10" s="14" customFormat="1" ht="15.75" x14ac:dyDescent="0.25">
      <c r="G856" s="34"/>
      <c r="H856" s="34"/>
      <c r="J856" s="34"/>
    </row>
    <row r="857" spans="1:10" s="14" customFormat="1" ht="15.75" x14ac:dyDescent="0.25">
      <c r="C857" s="34"/>
    </row>
    <row r="858" spans="1:10" s="14" customFormat="1" ht="15.75" x14ac:dyDescent="0.25">
      <c r="A858" s="204"/>
      <c r="B858" s="43" t="s">
        <v>1444</v>
      </c>
    </row>
    <row r="859" spans="1:10" s="14" customFormat="1" ht="15.75" outlineLevel="1" x14ac:dyDescent="0.25">
      <c r="A859" s="204"/>
      <c r="B859" s="43"/>
      <c r="C859" s="36" t="s">
        <v>1445</v>
      </c>
      <c r="D859" s="36"/>
      <c r="E859" s="36"/>
      <c r="F859" s="36"/>
    </row>
    <row r="860" spans="1:10" s="14" customFormat="1" ht="15.75" outlineLevel="1" x14ac:dyDescent="0.25">
      <c r="A860" s="204"/>
      <c r="B860" s="43"/>
      <c r="C860" s="36" t="s">
        <v>1446</v>
      </c>
      <c r="D860" s="36"/>
      <c r="E860" s="36"/>
      <c r="F860" s="36"/>
    </row>
    <row r="861" spans="1:10" s="14" customFormat="1" ht="15.75" outlineLevel="1" x14ac:dyDescent="0.25">
      <c r="A861" s="204"/>
      <c r="B861" s="43"/>
      <c r="C861" s="36"/>
      <c r="D861" s="36"/>
      <c r="E861" s="36" t="s">
        <v>1447</v>
      </c>
      <c r="F861" s="36"/>
    </row>
    <row r="862" spans="1:10" s="14" customFormat="1" ht="15.75" x14ac:dyDescent="0.25">
      <c r="A862" s="42"/>
      <c r="B862" s="106" t="s">
        <v>1448</v>
      </c>
    </row>
    <row r="863" spans="1:10" s="14" customFormat="1" ht="15.75" outlineLevel="1" x14ac:dyDescent="0.25">
      <c r="A863" s="42"/>
      <c r="C863" s="34" t="s">
        <v>1449</v>
      </c>
      <c r="D863" s="36"/>
      <c r="E863" s="36"/>
      <c r="F863" s="36"/>
    </row>
    <row r="864" spans="1:10" s="14" customFormat="1" ht="15.75" x14ac:dyDescent="0.25">
      <c r="A864" s="42"/>
      <c r="C864" s="36"/>
      <c r="D864" s="36" t="s">
        <v>1450</v>
      </c>
      <c r="E864" s="34"/>
      <c r="F864" s="36"/>
    </row>
    <row r="865" spans="1:14" s="14" customFormat="1" ht="15.75" x14ac:dyDescent="0.25">
      <c r="A865" s="42"/>
      <c r="B865" s="43"/>
    </row>
    <row r="866" spans="1:14" s="14" customFormat="1" ht="15.75" x14ac:dyDescent="0.25">
      <c r="A866" s="204"/>
      <c r="B866" s="43" t="s">
        <v>1451</v>
      </c>
      <c r="D866" s="43"/>
    </row>
    <row r="867" spans="1:14" s="14" customFormat="1" ht="15.75" x14ac:dyDescent="0.25">
      <c r="A867" s="204"/>
      <c r="C867" s="36" t="s">
        <v>1452</v>
      </c>
    </row>
    <row r="868" spans="1:14" s="14" customFormat="1" ht="15.75" outlineLevel="1" x14ac:dyDescent="0.25">
      <c r="A868" s="204"/>
    </row>
    <row r="869" spans="1:14" s="14" customFormat="1" ht="15.75" x14ac:dyDescent="0.25">
      <c r="A869" s="204"/>
    </row>
    <row r="870" spans="1:14" s="14" customFormat="1" ht="15.75" x14ac:dyDescent="0.25">
      <c r="A870" s="21"/>
      <c r="B870" s="43" t="s">
        <v>1453</v>
      </c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</row>
    <row r="871" spans="1:14" s="14" customFormat="1" ht="15.75" outlineLevel="1" x14ac:dyDescent="0.25">
      <c r="A871" s="21"/>
      <c r="B871" s="77"/>
      <c r="C871" s="109" t="s">
        <v>1454</v>
      </c>
      <c r="E871" s="177"/>
      <c r="G871" s="177"/>
      <c r="H871" s="177"/>
      <c r="I871" s="177"/>
      <c r="J871" s="177"/>
    </row>
    <row r="872" spans="1:14" s="14" customFormat="1" ht="15.75" outlineLevel="1" x14ac:dyDescent="0.25">
      <c r="A872" s="21"/>
      <c r="B872" s="77"/>
      <c r="C872" s="109" t="s">
        <v>1455</v>
      </c>
      <c r="D872" s="109"/>
    </row>
    <row r="873" spans="1:14" s="14" customFormat="1" ht="15.75" outlineLevel="1" x14ac:dyDescent="0.25">
      <c r="A873" s="21"/>
      <c r="B873" s="77"/>
      <c r="N873" s="182"/>
    </row>
    <row r="874" spans="1:14" s="14" customFormat="1" ht="15.75" outlineLevel="1" x14ac:dyDescent="0.25">
      <c r="A874" s="205"/>
      <c r="B874" s="44" t="s">
        <v>1456</v>
      </c>
    </row>
    <row r="875" spans="1:14" s="14" customFormat="1" ht="15.75" outlineLevel="1" x14ac:dyDescent="0.25">
      <c r="A875" s="205"/>
      <c r="B875" s="77"/>
      <c r="C875" s="177" t="s">
        <v>1457</v>
      </c>
      <c r="D875" s="177"/>
      <c r="E875" s="177"/>
      <c r="F875" s="177"/>
      <c r="G875" s="177"/>
      <c r="H875" s="177"/>
      <c r="I875" s="177"/>
      <c r="J875" s="177"/>
    </row>
    <row r="876" spans="1:14" s="14" customFormat="1" ht="15.75" x14ac:dyDescent="0.25">
      <c r="A876" s="205"/>
      <c r="B876" s="77"/>
      <c r="D876" s="177"/>
      <c r="F876" s="177"/>
      <c r="G876" s="177"/>
      <c r="I876" s="177"/>
      <c r="J876" s="177"/>
    </row>
    <row r="877" spans="1:14" s="14" customFormat="1" ht="15.75" x14ac:dyDescent="0.25">
      <c r="A877" s="205"/>
      <c r="B877" s="43" t="s">
        <v>1458</v>
      </c>
      <c r="D877" s="177"/>
      <c r="E877" s="177"/>
      <c r="F877" s="177"/>
      <c r="G877" s="177"/>
      <c r="H877" s="43" t="s">
        <v>1459</v>
      </c>
      <c r="I877" s="177"/>
    </row>
    <row r="878" spans="1:14" s="14" customFormat="1" ht="15.75" x14ac:dyDescent="0.25">
      <c r="A878" s="205"/>
      <c r="B878" s="77"/>
      <c r="C878" s="36" t="s">
        <v>1460</v>
      </c>
      <c r="D878" s="36"/>
      <c r="E878" s="177" t="s">
        <v>1461</v>
      </c>
      <c r="F878" s="36"/>
      <c r="G878" s="36"/>
      <c r="H878" s="36" t="s">
        <v>1462</v>
      </c>
      <c r="I878" s="36"/>
      <c r="J878" s="177" t="s">
        <v>1463</v>
      </c>
    </row>
    <row r="879" spans="1:14" s="14" customFormat="1" ht="15.75" x14ac:dyDescent="0.25">
      <c r="A879" s="205"/>
      <c r="B879" s="77"/>
      <c r="C879" s="36" t="s">
        <v>1464</v>
      </c>
      <c r="D879" s="36"/>
      <c r="E879" s="177" t="s">
        <v>1465</v>
      </c>
      <c r="F879" s="36"/>
      <c r="G879" s="36"/>
      <c r="H879" s="36" t="s">
        <v>1466</v>
      </c>
      <c r="I879" s="36"/>
      <c r="J879" s="177" t="s">
        <v>1467</v>
      </c>
    </row>
    <row r="880" spans="1:14" s="14" customFormat="1" ht="15.75" x14ac:dyDescent="0.25">
      <c r="A880" s="205"/>
      <c r="B880" s="77"/>
      <c r="C880" s="29" t="s">
        <v>1468</v>
      </c>
      <c r="H880" s="29" t="s">
        <v>1469</v>
      </c>
    </row>
    <row r="881" spans="1:14" s="14" customFormat="1" ht="15.75" x14ac:dyDescent="0.25">
      <c r="A881" s="205"/>
      <c r="B881" s="77"/>
      <c r="C881" s="34"/>
      <c r="D881" s="34"/>
      <c r="E881" s="34"/>
      <c r="F881" s="34"/>
      <c r="G881" s="34"/>
      <c r="H881" s="34"/>
      <c r="I881" s="177" t="s">
        <v>1470</v>
      </c>
      <c r="J881" s="34"/>
      <c r="K881" s="34"/>
      <c r="L881" s="34"/>
      <c r="M881" s="34"/>
      <c r="N881" s="34"/>
    </row>
    <row r="882" spans="1:14" s="14" customFormat="1" ht="15.75" x14ac:dyDescent="0.25">
      <c r="A882" s="21"/>
      <c r="B882" s="77"/>
      <c r="C882" s="196" t="s">
        <v>1266</v>
      </c>
      <c r="D882" s="196" t="s">
        <v>1471</v>
      </c>
      <c r="E882" s="196"/>
      <c r="F882" s="196"/>
      <c r="G882" s="196"/>
      <c r="H882" s="196"/>
      <c r="I882" s="196" t="s">
        <v>1472</v>
      </c>
      <c r="J882" s="196"/>
      <c r="K882" s="196"/>
      <c r="L882" s="196"/>
      <c r="M882" s="196"/>
      <c r="N882" s="34"/>
    </row>
    <row r="883" spans="1:14" s="14" customFormat="1" ht="15.75" x14ac:dyDescent="0.25">
      <c r="A883" s="21"/>
      <c r="B883" s="77"/>
      <c r="C883" s="198" t="s">
        <v>1473</v>
      </c>
      <c r="D883" s="198" t="s">
        <v>1474</v>
      </c>
      <c r="E883" s="73" t="s">
        <v>3</v>
      </c>
      <c r="F883" s="34"/>
      <c r="G883" s="34"/>
      <c r="H883" s="34"/>
      <c r="I883" s="206" t="s">
        <v>1475</v>
      </c>
      <c r="J883" s="34"/>
      <c r="K883" s="34"/>
      <c r="L883" s="34"/>
      <c r="M883" s="34"/>
      <c r="N883" s="34"/>
    </row>
    <row r="884" spans="1:14" s="14" customFormat="1" ht="15.75" x14ac:dyDescent="0.25">
      <c r="A884" s="21"/>
      <c r="C884" s="34"/>
      <c r="E884" s="91" t="s">
        <v>1476</v>
      </c>
      <c r="F884" s="34"/>
      <c r="G884" s="34"/>
      <c r="H884" s="34"/>
      <c r="I884" s="91"/>
      <c r="J884" s="91" t="s">
        <v>1476</v>
      </c>
      <c r="K884" s="34"/>
      <c r="L884" s="34"/>
      <c r="M884" s="34"/>
      <c r="N884" s="34"/>
    </row>
    <row r="885" spans="1:14" s="14" customFormat="1" ht="15.75" x14ac:dyDescent="0.25">
      <c r="A885" s="21"/>
      <c r="C885" s="34"/>
      <c r="D885" s="34"/>
      <c r="E885" s="91" t="s">
        <v>1477</v>
      </c>
      <c r="F885" s="34"/>
      <c r="G885" s="34"/>
      <c r="H885" s="34"/>
      <c r="I885" s="34"/>
      <c r="J885" s="91" t="s">
        <v>1477</v>
      </c>
      <c r="K885" s="34"/>
      <c r="L885" s="34"/>
      <c r="M885" s="34"/>
      <c r="N885" s="34"/>
    </row>
    <row r="886" spans="1:14" s="14" customFormat="1" ht="15.75" x14ac:dyDescent="0.25">
      <c r="A886" s="21"/>
      <c r="C886" s="207" t="s">
        <v>1478</v>
      </c>
      <c r="D886" s="208" t="s">
        <v>1479</v>
      </c>
      <c r="E886" s="207"/>
      <c r="F886" s="34"/>
      <c r="G886" s="34"/>
      <c r="H886" s="34"/>
      <c r="I886" s="207" t="s">
        <v>1475</v>
      </c>
      <c r="J886" s="73" t="s">
        <v>3</v>
      </c>
      <c r="K886" s="34"/>
      <c r="L886" s="34"/>
      <c r="M886" s="34"/>
      <c r="N886" s="34"/>
    </row>
    <row r="887" spans="1:14" s="14" customFormat="1" ht="15.75" x14ac:dyDescent="0.25">
      <c r="A887" s="21"/>
      <c r="C887" s="34"/>
      <c r="D887" s="163"/>
      <c r="E887" s="91" t="s">
        <v>1476</v>
      </c>
      <c r="F887" s="34"/>
      <c r="G887" s="34"/>
      <c r="H887" s="34"/>
      <c r="I887" s="34"/>
      <c r="J887" s="91" t="s">
        <v>1476</v>
      </c>
      <c r="K887" s="34"/>
      <c r="L887" s="34"/>
      <c r="M887" s="34"/>
      <c r="N887" s="34"/>
    </row>
    <row r="888" spans="1:14" s="14" customFormat="1" ht="15.75" x14ac:dyDescent="0.25">
      <c r="A888" s="21"/>
      <c r="C888" s="34"/>
      <c r="D888" s="91"/>
      <c r="E888" s="91" t="s">
        <v>1477</v>
      </c>
      <c r="F888" s="34"/>
      <c r="G888" s="34"/>
      <c r="H888" s="34"/>
      <c r="I888" s="91"/>
      <c r="J888" s="91" t="s">
        <v>1477</v>
      </c>
      <c r="K888" s="34"/>
      <c r="L888" s="34"/>
      <c r="M888" s="34"/>
      <c r="N888" s="34"/>
    </row>
    <row r="889" spans="1:14" s="14" customFormat="1" ht="15.75" x14ac:dyDescent="0.25">
      <c r="A889" s="21"/>
      <c r="C889" s="34"/>
      <c r="D889" s="91"/>
      <c r="E889" s="34"/>
      <c r="F889" s="34"/>
      <c r="G889" s="34"/>
      <c r="H889" s="34"/>
      <c r="I889" s="91"/>
      <c r="J889" s="34"/>
      <c r="K889" s="34"/>
      <c r="L889" s="34"/>
      <c r="M889" s="34"/>
      <c r="N889" s="34"/>
    </row>
    <row r="890" spans="1:14" s="14" customFormat="1" ht="15.75" x14ac:dyDescent="0.25">
      <c r="A890" s="21"/>
      <c r="C890" s="34"/>
      <c r="D890" s="91"/>
      <c r="E890" s="34"/>
      <c r="F890" s="34"/>
      <c r="G890" s="34"/>
      <c r="H890" s="34"/>
      <c r="I890" s="41"/>
      <c r="J890" s="34"/>
      <c r="K890" s="34"/>
      <c r="L890" s="34"/>
      <c r="M890" s="34"/>
      <c r="N890" s="34"/>
    </row>
    <row r="891" spans="1:14" s="14" customFormat="1" ht="15.75" outlineLevel="1" x14ac:dyDescent="0.25">
      <c r="A891" s="21"/>
      <c r="B891" s="77"/>
      <c r="C891" s="196" t="s">
        <v>1266</v>
      </c>
      <c r="D891" s="196" t="s">
        <v>1471</v>
      </c>
      <c r="E891" s="196"/>
      <c r="F891" s="196"/>
      <c r="G891" s="196"/>
      <c r="H891" s="196"/>
      <c r="I891" s="196" t="s">
        <v>1472</v>
      </c>
      <c r="J891" s="196"/>
      <c r="K891" s="196"/>
      <c r="L891" s="196"/>
      <c r="M891" s="196"/>
      <c r="N891" s="34"/>
    </row>
    <row r="892" spans="1:14" s="14" customFormat="1" ht="15.75" outlineLevel="1" x14ac:dyDescent="0.25">
      <c r="A892" s="21"/>
      <c r="B892" s="77"/>
      <c r="C892" s="198" t="s">
        <v>1473</v>
      </c>
      <c r="D892" s="198" t="s">
        <v>1266</v>
      </c>
      <c r="E892" s="73" t="s">
        <v>3</v>
      </c>
      <c r="F892" s="34"/>
      <c r="G892" s="34"/>
      <c r="H892" s="34"/>
      <c r="I892" s="206" t="s">
        <v>1480</v>
      </c>
      <c r="J892" s="34"/>
      <c r="K892" s="34"/>
      <c r="L892" s="34"/>
      <c r="M892" s="34"/>
      <c r="N892" s="34"/>
    </row>
    <row r="893" spans="1:14" s="14" customFormat="1" ht="15.75" outlineLevel="1" x14ac:dyDescent="0.25">
      <c r="A893" s="21"/>
      <c r="C893" s="34"/>
      <c r="E893" s="91" t="s">
        <v>1481</v>
      </c>
      <c r="F893" s="34"/>
      <c r="G893" s="34"/>
      <c r="H893" s="34"/>
      <c r="I893" s="91"/>
      <c r="J893" s="91" t="s">
        <v>1482</v>
      </c>
      <c r="K893" s="34"/>
      <c r="L893" s="34"/>
      <c r="M893" s="34"/>
      <c r="N893" s="34"/>
    </row>
    <row r="894" spans="1:14" s="14" customFormat="1" ht="15.75" outlineLevel="1" x14ac:dyDescent="0.25">
      <c r="A894" s="21"/>
      <c r="C894" s="34"/>
      <c r="D894" s="34"/>
      <c r="E894" s="91" t="s">
        <v>1483</v>
      </c>
      <c r="F894" s="34"/>
      <c r="G894" s="34"/>
      <c r="H894" s="34"/>
      <c r="I894" s="34"/>
      <c r="J894" s="91" t="s">
        <v>1484</v>
      </c>
      <c r="K894" s="34"/>
      <c r="L894" s="34"/>
      <c r="M894" s="34"/>
      <c r="N894" s="34"/>
    </row>
    <row r="895" spans="1:14" s="14" customFormat="1" ht="15.75" outlineLevel="1" x14ac:dyDescent="0.25">
      <c r="A895" s="21"/>
      <c r="C895" s="207" t="s">
        <v>1478</v>
      </c>
      <c r="D895" s="208" t="s">
        <v>1480</v>
      </c>
      <c r="E895" s="207"/>
      <c r="F895" s="34"/>
      <c r="G895" s="34"/>
      <c r="H895" s="34"/>
      <c r="I895" s="207" t="s">
        <v>1266</v>
      </c>
      <c r="J895" s="73" t="s">
        <v>3</v>
      </c>
      <c r="K895" s="34"/>
      <c r="L895" s="34"/>
      <c r="M895" s="34"/>
      <c r="N895" s="34"/>
    </row>
    <row r="896" spans="1:14" s="14" customFormat="1" ht="15.75" outlineLevel="1" x14ac:dyDescent="0.25">
      <c r="A896" s="21"/>
      <c r="C896" s="34"/>
      <c r="D896" s="163"/>
      <c r="E896" s="91" t="s">
        <v>1485</v>
      </c>
      <c r="F896" s="34"/>
      <c r="G896" s="34"/>
      <c r="H896" s="34"/>
      <c r="I896" s="34"/>
      <c r="J896" s="91" t="s">
        <v>1486</v>
      </c>
      <c r="K896" s="34"/>
      <c r="L896" s="34"/>
      <c r="M896" s="34"/>
      <c r="N896" s="34"/>
    </row>
    <row r="897" spans="1:14" s="14" customFormat="1" ht="15.75" outlineLevel="1" x14ac:dyDescent="0.25">
      <c r="A897" s="21"/>
      <c r="C897" s="34"/>
      <c r="D897" s="91"/>
      <c r="E897" s="91" t="s">
        <v>1487</v>
      </c>
      <c r="F897" s="34"/>
      <c r="G897" s="34"/>
      <c r="H897" s="34"/>
      <c r="I897" s="91"/>
      <c r="J897" s="91" t="s">
        <v>1488</v>
      </c>
      <c r="K897" s="34"/>
      <c r="L897" s="34"/>
      <c r="M897" s="34"/>
      <c r="N897" s="34"/>
    </row>
    <row r="898" spans="1:14" s="14" customFormat="1" ht="15.75" x14ac:dyDescent="0.25">
      <c r="A898" s="21"/>
      <c r="C898" s="34"/>
      <c r="D898" s="91"/>
      <c r="E898" s="34"/>
      <c r="F898" s="34"/>
      <c r="G898" s="34"/>
      <c r="H898" s="34"/>
      <c r="I898" s="91"/>
      <c r="J898" s="34"/>
      <c r="K898" s="34"/>
      <c r="L898" s="41"/>
      <c r="M898" s="34"/>
      <c r="N898" s="34"/>
    </row>
    <row r="899" spans="1:14" s="14" customFormat="1" ht="15.75" x14ac:dyDescent="0.25">
      <c r="A899" s="21"/>
      <c r="B899" s="162"/>
      <c r="C899" s="162"/>
      <c r="D899" s="162"/>
      <c r="E899" s="162"/>
      <c r="F899" s="162"/>
      <c r="G899" s="177" t="s">
        <v>1489</v>
      </c>
    </row>
    <row r="900" spans="1:14" s="14" customFormat="1" ht="15.75" x14ac:dyDescent="0.25">
      <c r="A900" s="21"/>
    </row>
    <row r="901" spans="1:14" s="14" customFormat="1" ht="15.75" x14ac:dyDescent="0.25">
      <c r="A901" s="58"/>
      <c r="B901" s="43" t="s">
        <v>1490</v>
      </c>
      <c r="I901" s="43" t="s">
        <v>1491</v>
      </c>
    </row>
    <row r="902" spans="1:14" s="14" customFormat="1" ht="15.75" outlineLevel="1" x14ac:dyDescent="0.25">
      <c r="A902" s="58"/>
      <c r="C902" s="26" t="s">
        <v>1492</v>
      </c>
      <c r="D902" s="26"/>
      <c r="E902" s="34"/>
      <c r="F902" s="91" t="s">
        <v>1493</v>
      </c>
      <c r="G902" s="34"/>
      <c r="H902" s="34"/>
      <c r="I902" s="91" t="s">
        <v>1494</v>
      </c>
      <c r="K902" s="34"/>
    </row>
    <row r="903" spans="1:14" s="14" customFormat="1" ht="15.75" outlineLevel="1" x14ac:dyDescent="0.25">
      <c r="A903" s="58" t="s">
        <v>3</v>
      </c>
      <c r="C903" s="26" t="s">
        <v>1495</v>
      </c>
      <c r="D903" s="26"/>
      <c r="E903" s="34"/>
      <c r="F903" s="91" t="s">
        <v>1496</v>
      </c>
      <c r="G903" s="34"/>
      <c r="H903" s="34"/>
      <c r="I903" s="34"/>
      <c r="K903" s="34"/>
    </row>
    <row r="904" spans="1:14" s="14" customFormat="1" ht="15.75" x14ac:dyDescent="0.25">
      <c r="A904" s="58"/>
      <c r="C904" s="26"/>
      <c r="D904" s="26"/>
      <c r="E904" s="34"/>
      <c r="F904" s="34"/>
      <c r="G904" s="34"/>
      <c r="H904" s="34"/>
      <c r="I904" s="34"/>
      <c r="K904" s="34"/>
    </row>
    <row r="905" spans="1:14" s="14" customFormat="1" ht="15.75" x14ac:dyDescent="0.25">
      <c r="A905" s="21"/>
      <c r="B905" s="43" t="s">
        <v>1497</v>
      </c>
    </row>
    <row r="906" spans="1:14" s="14" customFormat="1" ht="15.75" outlineLevel="1" x14ac:dyDescent="0.25">
      <c r="A906" s="57"/>
      <c r="C906" s="34" t="s">
        <v>1498</v>
      </c>
      <c r="D906" s="177"/>
      <c r="E906" s="177"/>
      <c r="F906" s="177"/>
      <c r="G906" s="177"/>
    </row>
    <row r="907" spans="1:14" s="14" customFormat="1" ht="15.75" outlineLevel="1" x14ac:dyDescent="0.25">
      <c r="A907" s="57"/>
      <c r="C907" s="177"/>
      <c r="D907" s="177" t="s">
        <v>1499</v>
      </c>
      <c r="E907" s="177"/>
      <c r="F907" s="177"/>
      <c r="G907" s="177"/>
    </row>
    <row r="908" spans="1:14" s="14" customFormat="1" ht="15.75" outlineLevel="1" x14ac:dyDescent="0.25">
      <c r="A908" s="57"/>
      <c r="C908" s="177"/>
      <c r="D908" s="177" t="s">
        <v>1500</v>
      </c>
      <c r="E908" s="177"/>
      <c r="F908" s="177"/>
      <c r="G908" s="177"/>
    </row>
    <row r="909" spans="1:14" s="14" customFormat="1" ht="15.75" outlineLevel="1" x14ac:dyDescent="0.25">
      <c r="A909" s="57"/>
      <c r="C909" s="177"/>
      <c r="D909" s="177"/>
      <c r="E909" s="177" t="s">
        <v>1501</v>
      </c>
      <c r="F909" s="177"/>
      <c r="G909" s="177"/>
    </row>
    <row r="910" spans="1:14" s="14" customFormat="1" ht="15.75" x14ac:dyDescent="0.25">
      <c r="A910" s="57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34" t="s">
        <v>1502</v>
      </c>
      <c r="M910" s="34"/>
    </row>
    <row r="911" spans="1:14" s="14" customFormat="1" ht="15.75" x14ac:dyDescent="0.25">
      <c r="A911" s="42"/>
    </row>
    <row r="912" spans="1:14" s="14" customFormat="1" ht="15.75" x14ac:dyDescent="0.25">
      <c r="A912" s="42"/>
      <c r="C912" s="106" t="s">
        <v>1503</v>
      </c>
      <c r="G912" s="44" t="s">
        <v>1504</v>
      </c>
    </row>
    <row r="913" spans="1:13" s="14" customFormat="1" ht="14.25" customHeight="1" outlineLevel="1" x14ac:dyDescent="0.25">
      <c r="A913" s="42"/>
      <c r="D913" s="34" t="s">
        <v>1505</v>
      </c>
      <c r="G913" s="49" t="s">
        <v>1506</v>
      </c>
    </row>
    <row r="914" spans="1:13" s="14" customFormat="1" ht="14.25" customHeight="1" outlineLevel="1" x14ac:dyDescent="0.25">
      <c r="A914" s="42"/>
      <c r="D914" s="34"/>
      <c r="G914" s="49" t="s">
        <v>1507</v>
      </c>
    </row>
    <row r="915" spans="1:13" s="14" customFormat="1" ht="15.75" x14ac:dyDescent="0.25">
      <c r="A915" s="42"/>
    </row>
    <row r="916" spans="1:13" s="14" customFormat="1" ht="15.75" x14ac:dyDescent="0.25">
      <c r="A916" s="42"/>
      <c r="D916" s="106" t="s">
        <v>1508</v>
      </c>
      <c r="H916" s="106" t="s">
        <v>1509</v>
      </c>
    </row>
    <row r="917" spans="1:13" s="14" customFormat="1" ht="15.75" outlineLevel="1" x14ac:dyDescent="0.25">
      <c r="A917" s="42"/>
      <c r="E917" s="109" t="s">
        <v>1510</v>
      </c>
      <c r="H917" s="8" t="s">
        <v>1511</v>
      </c>
      <c r="I917" s="8"/>
      <c r="K917" s="8"/>
      <c r="M917" s="8"/>
    </row>
    <row r="918" spans="1:13" s="14" customFormat="1" ht="15.75" outlineLevel="1" x14ac:dyDescent="0.25">
      <c r="A918" s="42"/>
      <c r="D918" s="109"/>
      <c r="F918" s="109"/>
      <c r="H918" s="8" t="s">
        <v>1512</v>
      </c>
      <c r="J918" s="34"/>
    </row>
    <row r="919" spans="1:13" s="14" customFormat="1" ht="15.75" outlineLevel="1" x14ac:dyDescent="0.25">
      <c r="A919" s="42"/>
      <c r="H919" s="8" t="s">
        <v>1513</v>
      </c>
    </row>
    <row r="920" spans="1:13" s="14" customFormat="1" ht="15.75" x14ac:dyDescent="0.25">
      <c r="A920" s="42"/>
    </row>
    <row r="921" spans="1:13" s="14" customFormat="1" ht="15.75" x14ac:dyDescent="0.25">
      <c r="A921" s="42"/>
      <c r="C921" s="106" t="s">
        <v>1514</v>
      </c>
      <c r="H921" s="106" t="s">
        <v>1515</v>
      </c>
    </row>
    <row r="922" spans="1:13" s="14" customFormat="1" ht="15.75" outlineLevel="1" x14ac:dyDescent="0.25">
      <c r="A922" s="42"/>
      <c r="D922" s="14" t="s">
        <v>1516</v>
      </c>
      <c r="H922" s="14" t="s">
        <v>1517</v>
      </c>
    </row>
    <row r="923" spans="1:13" s="14" customFormat="1" ht="15.75" x14ac:dyDescent="0.25">
      <c r="A923" s="42"/>
    </row>
    <row r="924" spans="1:13" s="14" customFormat="1" ht="15.75" x14ac:dyDescent="0.25">
      <c r="A924" s="57"/>
      <c r="C924" s="106" t="s">
        <v>1518</v>
      </c>
    </row>
    <row r="925" spans="1:13" s="14" customFormat="1" ht="15.75" outlineLevel="1" x14ac:dyDescent="0.25">
      <c r="A925" s="57"/>
      <c r="D925" s="14" t="s">
        <v>1519</v>
      </c>
    </row>
    <row r="926" spans="1:13" s="14" customFormat="1" ht="15.75" outlineLevel="1" x14ac:dyDescent="0.25">
      <c r="A926" s="57"/>
      <c r="E926" s="14" t="s">
        <v>1520</v>
      </c>
    </row>
    <row r="927" spans="1:13" s="14" customFormat="1" ht="15.75" x14ac:dyDescent="0.25">
      <c r="A927" s="57"/>
    </row>
    <row r="928" spans="1:13" s="14" customFormat="1" ht="15.75" x14ac:dyDescent="0.25">
      <c r="A928" s="58"/>
      <c r="C928" s="106" t="s">
        <v>1521</v>
      </c>
    </row>
    <row r="929" spans="1:9" s="14" customFormat="1" ht="14.25" customHeight="1" outlineLevel="1" x14ac:dyDescent="0.25">
      <c r="A929" s="58" t="s">
        <v>3</v>
      </c>
      <c r="D929" s="29" t="s">
        <v>1522</v>
      </c>
      <c r="F929" s="91" t="s">
        <v>1523</v>
      </c>
      <c r="H929" s="34" t="s">
        <v>1524</v>
      </c>
    </row>
    <row r="930" spans="1:9" s="14" customFormat="1" ht="15.75" outlineLevel="1" x14ac:dyDescent="0.25">
      <c r="A930" s="58"/>
      <c r="D930" s="29" t="s">
        <v>1525</v>
      </c>
      <c r="F930" s="91" t="s">
        <v>1526</v>
      </c>
      <c r="H930" s="34" t="s">
        <v>1527</v>
      </c>
    </row>
    <row r="931" spans="1:9" s="14" customFormat="1" ht="15.75" x14ac:dyDescent="0.25">
      <c r="A931" s="58"/>
    </row>
    <row r="932" spans="1:9" s="14" customFormat="1" ht="15.75" x14ac:dyDescent="0.25">
      <c r="A932" s="57"/>
      <c r="C932" s="106" t="s">
        <v>1528</v>
      </c>
    </row>
    <row r="933" spans="1:9" s="34" customFormat="1" ht="15.75" outlineLevel="1" x14ac:dyDescent="0.25">
      <c r="A933" s="57"/>
      <c r="D933" s="91" t="s">
        <v>1529</v>
      </c>
    </row>
    <row r="934" spans="1:9" s="34" customFormat="1" ht="15.75" outlineLevel="1" x14ac:dyDescent="0.25">
      <c r="A934" s="57"/>
      <c r="D934" s="91" t="s">
        <v>1530</v>
      </c>
    </row>
    <row r="935" spans="1:9" s="34" customFormat="1" ht="15.75" outlineLevel="1" x14ac:dyDescent="0.25">
      <c r="A935" s="57"/>
      <c r="D935" s="91" t="s">
        <v>1531</v>
      </c>
    </row>
    <row r="936" spans="1:9" s="34" customFormat="1" ht="15.75" outlineLevel="1" x14ac:dyDescent="0.25">
      <c r="A936" s="57"/>
      <c r="D936" s="91" t="s">
        <v>1532</v>
      </c>
    </row>
    <row r="937" spans="1:9" s="34" customFormat="1" ht="15.75" outlineLevel="1" x14ac:dyDescent="0.25">
      <c r="A937" s="57"/>
      <c r="D937" s="91" t="s">
        <v>1533</v>
      </c>
      <c r="G937" s="163"/>
    </row>
    <row r="938" spans="1:9" s="34" customFormat="1" ht="15.75" x14ac:dyDescent="0.25">
      <c r="A938" s="57"/>
    </row>
    <row r="939" spans="1:9" s="34" customFormat="1" ht="15.75" x14ac:dyDescent="0.25">
      <c r="A939" s="57"/>
      <c r="D939" s="106" t="s">
        <v>1534</v>
      </c>
    </row>
    <row r="940" spans="1:9" s="14" customFormat="1" ht="15.75" outlineLevel="1" x14ac:dyDescent="0.25">
      <c r="A940" s="57"/>
      <c r="E940" s="163" t="s">
        <v>1535</v>
      </c>
      <c r="F940" s="106"/>
      <c r="G940" s="106"/>
      <c r="H940" s="106"/>
      <c r="I940" s="106"/>
    </row>
    <row r="941" spans="1:9" s="14" customFormat="1" ht="15.75" x14ac:dyDescent="0.25">
      <c r="A941" s="57"/>
      <c r="E941" s="163"/>
      <c r="F941" s="106"/>
      <c r="G941" s="106"/>
      <c r="H941" s="106"/>
      <c r="I941" s="106"/>
    </row>
    <row r="942" spans="1:9" s="14" customFormat="1" ht="15.75" x14ac:dyDescent="0.25">
      <c r="A942" s="57"/>
      <c r="D942" s="106" t="s">
        <v>1129</v>
      </c>
      <c r="E942" s="106"/>
      <c r="F942" s="106" t="s">
        <v>1536</v>
      </c>
      <c r="G942" s="106"/>
      <c r="H942" s="106"/>
      <c r="I942" s="106"/>
    </row>
    <row r="943" spans="1:9" s="14" customFormat="1" ht="15.75" x14ac:dyDescent="0.25">
      <c r="A943" s="57"/>
      <c r="D943" s="106"/>
      <c r="E943" s="106"/>
      <c r="F943" s="106" t="s">
        <v>1537</v>
      </c>
      <c r="G943" s="106"/>
      <c r="H943" s="106"/>
      <c r="I943" s="106"/>
    </row>
    <row r="944" spans="1:9" s="14" customFormat="1" ht="15.75" x14ac:dyDescent="0.25">
      <c r="A944" s="57"/>
      <c r="D944" s="106"/>
      <c r="E944" s="106"/>
      <c r="F944" s="106" t="s">
        <v>1538</v>
      </c>
      <c r="G944" s="106"/>
      <c r="H944" s="106" t="s">
        <v>1539</v>
      </c>
      <c r="I944" s="106"/>
    </row>
    <row r="945" spans="1:13" s="14" customFormat="1" ht="15.75" outlineLevel="1" x14ac:dyDescent="0.25">
      <c r="A945" s="57"/>
      <c r="F945" s="34" t="s">
        <v>1540</v>
      </c>
    </row>
    <row r="946" spans="1:13" s="14" customFormat="1" ht="15.75" outlineLevel="1" x14ac:dyDescent="0.25">
      <c r="A946" s="57"/>
      <c r="D946" s="91"/>
      <c r="E946" s="34"/>
      <c r="F946" s="34" t="s">
        <v>1541</v>
      </c>
      <c r="H946" s="34"/>
      <c r="I946" s="34"/>
      <c r="J946" s="34"/>
      <c r="K946" s="34"/>
      <c r="L946" s="34"/>
      <c r="M946" s="34"/>
    </row>
    <row r="947" spans="1:13" s="14" customFormat="1" ht="15.75" outlineLevel="1" x14ac:dyDescent="0.25">
      <c r="A947" s="57"/>
      <c r="D947" s="91"/>
      <c r="E947" s="34"/>
      <c r="G947" s="34" t="s">
        <v>1542</v>
      </c>
      <c r="H947" s="34"/>
      <c r="I947" s="34"/>
      <c r="J947" s="34"/>
      <c r="K947" s="34"/>
      <c r="L947" s="34"/>
      <c r="M947" s="163"/>
    </row>
    <row r="948" spans="1:13" s="34" customFormat="1" ht="15.75" x14ac:dyDescent="0.25">
      <c r="A948" s="57"/>
    </row>
    <row r="949" spans="1:13" s="34" customFormat="1" ht="15.75" x14ac:dyDescent="0.25">
      <c r="A949" s="57"/>
      <c r="D949" s="106" t="s">
        <v>1543</v>
      </c>
      <c r="E949" s="106" t="s">
        <v>1544</v>
      </c>
    </row>
    <row r="950" spans="1:13" s="34" customFormat="1" ht="15.75" outlineLevel="1" x14ac:dyDescent="0.25">
      <c r="A950" s="57"/>
      <c r="F950" s="34" t="s">
        <v>1545</v>
      </c>
    </row>
    <row r="951" spans="1:13" s="34" customFormat="1" ht="15.75" x14ac:dyDescent="0.25">
      <c r="A951" s="57"/>
    </row>
    <row r="952" spans="1:13" s="34" customFormat="1" ht="15.75" x14ac:dyDescent="0.25">
      <c r="A952" s="57"/>
    </row>
    <row r="953" spans="1:13" s="34" customFormat="1" ht="15.75" x14ac:dyDescent="0.25">
      <c r="A953" s="57"/>
      <c r="D953" s="106" t="s">
        <v>1546</v>
      </c>
      <c r="E953" s="106" t="s">
        <v>814</v>
      </c>
    </row>
    <row r="954" spans="1:13" s="34" customFormat="1" ht="15.75" outlineLevel="1" x14ac:dyDescent="0.25">
      <c r="A954" s="57"/>
      <c r="F954" s="163" t="s">
        <v>1547</v>
      </c>
    </row>
    <row r="955" spans="1:13" s="34" customFormat="1" ht="15.75" x14ac:dyDescent="0.25">
      <c r="A955" s="57"/>
    </row>
    <row r="956" spans="1:13" s="34" customFormat="1" ht="15.75" x14ac:dyDescent="0.25">
      <c r="A956" s="57"/>
    </row>
    <row r="957" spans="1:13" s="14" customFormat="1" ht="15.75" x14ac:dyDescent="0.25">
      <c r="A957" s="57"/>
      <c r="B957" s="34"/>
      <c r="D957" s="34"/>
      <c r="E957" s="34"/>
      <c r="H957" s="34"/>
      <c r="I957" s="34"/>
      <c r="J957" s="34"/>
      <c r="K957" s="34"/>
      <c r="L957" s="34"/>
      <c r="M957" s="34"/>
    </row>
    <row r="958" spans="1:13" s="14" customFormat="1" ht="15.75" x14ac:dyDescent="0.25">
      <c r="A958" s="58"/>
      <c r="B958" s="34"/>
      <c r="C958" s="106" t="s">
        <v>1548</v>
      </c>
      <c r="D958" s="34"/>
      <c r="E958" s="34"/>
      <c r="F958" s="34"/>
      <c r="G958" s="34"/>
      <c r="H958" s="34"/>
      <c r="I958" s="34"/>
      <c r="J958" s="34"/>
      <c r="K958" s="34"/>
      <c r="L958" s="34"/>
      <c r="M958" s="34"/>
    </row>
    <row r="959" spans="1:13" s="14" customFormat="1" ht="15.75" outlineLevel="1" x14ac:dyDescent="0.25">
      <c r="A959" s="58" t="s">
        <v>3</v>
      </c>
      <c r="B959" s="34"/>
      <c r="D959" s="171" t="s">
        <v>1549</v>
      </c>
      <c r="G959" s="209" t="s">
        <v>1550</v>
      </c>
    </row>
    <row r="960" spans="1:13" s="14" customFormat="1" ht="15.75" outlineLevel="1" x14ac:dyDescent="0.25">
      <c r="A960" s="58"/>
      <c r="B960" s="34"/>
      <c r="D960" s="171" t="s">
        <v>1551</v>
      </c>
      <c r="G960" s="14" t="s">
        <v>1552</v>
      </c>
    </row>
    <row r="961" spans="1:11" s="14" customFormat="1" ht="15.75" x14ac:dyDescent="0.25">
      <c r="A961" s="58"/>
      <c r="B961" s="34"/>
      <c r="E961" s="171"/>
      <c r="K961" s="49" t="s">
        <v>1553</v>
      </c>
    </row>
    <row r="962" spans="1:11" s="14" customFormat="1" ht="15.75" x14ac:dyDescent="0.25">
      <c r="A962" s="42"/>
      <c r="B962" s="34"/>
      <c r="C962" s="106" t="s">
        <v>1554</v>
      </c>
      <c r="E962" s="106" t="s">
        <v>1555</v>
      </c>
    </row>
    <row r="963" spans="1:11" s="34" customFormat="1" ht="15.75" outlineLevel="1" x14ac:dyDescent="0.25">
      <c r="A963" s="42"/>
      <c r="E963" s="209" t="s">
        <v>1556</v>
      </c>
    </row>
    <row r="964" spans="1:11" s="34" customFormat="1" ht="15.75" x14ac:dyDescent="0.25">
      <c r="A964" s="42"/>
    </row>
    <row r="965" spans="1:11" s="34" customFormat="1" ht="15.75" x14ac:dyDescent="0.25">
      <c r="A965" s="42"/>
      <c r="E965" s="106" t="s">
        <v>1557</v>
      </c>
    </row>
    <row r="966" spans="1:11" s="34" customFormat="1" ht="15.75" outlineLevel="1" x14ac:dyDescent="0.25">
      <c r="A966" s="42"/>
      <c r="E966" s="34" t="s">
        <v>1558</v>
      </c>
      <c r="G966" s="49" t="s">
        <v>1559</v>
      </c>
    </row>
    <row r="967" spans="1:11" s="14" customFormat="1" ht="15.75" x14ac:dyDescent="0.25">
      <c r="A967" s="42"/>
      <c r="C967" s="106"/>
    </row>
    <row r="968" spans="1:11" s="14" customFormat="1" ht="15.75" x14ac:dyDescent="0.25">
      <c r="A968" s="42"/>
      <c r="D968" s="106"/>
      <c r="E968" s="106" t="s">
        <v>1560</v>
      </c>
    </row>
    <row r="969" spans="1:11" s="14" customFormat="1" ht="15.75" outlineLevel="1" x14ac:dyDescent="0.25">
      <c r="A969" s="42"/>
      <c r="E969" s="14" t="s">
        <v>1561</v>
      </c>
    </row>
    <row r="970" spans="1:11" s="14" customFormat="1" ht="15.75" x14ac:dyDescent="0.25">
      <c r="A970" s="42"/>
      <c r="D970" s="106"/>
    </row>
    <row r="971" spans="1:11" s="14" customFormat="1" ht="15.75" x14ac:dyDescent="0.25">
      <c r="A971" s="42"/>
      <c r="C971" s="106"/>
      <c r="E971" s="106" t="s">
        <v>1562</v>
      </c>
    </row>
    <row r="972" spans="1:11" s="14" customFormat="1" ht="15.75" outlineLevel="1" x14ac:dyDescent="0.25">
      <c r="A972" s="42"/>
      <c r="E972" s="34" t="s">
        <v>1563</v>
      </c>
    </row>
    <row r="973" spans="1:11" s="14" customFormat="1" ht="15.75" x14ac:dyDescent="0.25">
      <c r="A973" s="42"/>
    </row>
    <row r="974" spans="1:11" s="14" customFormat="1" ht="15.75" x14ac:dyDescent="0.25">
      <c r="A974" s="21"/>
      <c r="C974" s="106" t="s">
        <v>1564</v>
      </c>
    </row>
    <row r="975" spans="1:11" s="14" customFormat="1" ht="15.75" x14ac:dyDescent="0.25">
      <c r="A975" s="21"/>
      <c r="C975" s="106"/>
      <c r="D975" s="106" t="s">
        <v>1565</v>
      </c>
    </row>
    <row r="976" spans="1:11" s="14" customFormat="1" ht="15.75" outlineLevel="1" x14ac:dyDescent="0.25">
      <c r="A976" s="21"/>
      <c r="C976" s="106"/>
      <c r="D976" s="34" t="s">
        <v>1566</v>
      </c>
    </row>
    <row r="977" spans="1:10" s="14" customFormat="1" ht="15.75" x14ac:dyDescent="0.25">
      <c r="A977" s="21"/>
      <c r="C977" s="106"/>
    </row>
    <row r="978" spans="1:10" s="14" customFormat="1" ht="15.75" x14ac:dyDescent="0.25">
      <c r="A978" s="57"/>
      <c r="C978" s="106"/>
      <c r="D978" s="106" t="s">
        <v>1567</v>
      </c>
    </row>
    <row r="979" spans="1:10" s="14" customFormat="1" ht="15.75" outlineLevel="1" x14ac:dyDescent="0.25">
      <c r="A979" s="57"/>
      <c r="D979" s="34" t="s">
        <v>1568</v>
      </c>
    </row>
    <row r="980" spans="1:10" s="14" customFormat="1" ht="15.75" x14ac:dyDescent="0.25">
      <c r="A980" s="57"/>
    </row>
    <row r="981" spans="1:10" s="14" customFormat="1" ht="15.75" x14ac:dyDescent="0.25">
      <c r="A981" s="57"/>
      <c r="D981" s="106" t="s">
        <v>1569</v>
      </c>
    </row>
    <row r="982" spans="1:10" s="14" customFormat="1" ht="15.75" outlineLevel="1" x14ac:dyDescent="0.25">
      <c r="A982" s="57"/>
      <c r="D982" s="34" t="s">
        <v>1570</v>
      </c>
    </row>
    <row r="983" spans="1:10" s="14" customFormat="1" ht="15.75" x14ac:dyDescent="0.25">
      <c r="A983" s="57"/>
    </row>
    <row r="984" spans="1:10" s="14" customFormat="1" ht="15.75" x14ac:dyDescent="0.25">
      <c r="A984" s="58"/>
      <c r="B984" s="43" t="s">
        <v>1571</v>
      </c>
    </row>
    <row r="985" spans="1:10" s="34" customFormat="1" ht="15.75" outlineLevel="1" x14ac:dyDescent="0.25">
      <c r="A985" s="58"/>
      <c r="C985" s="34" t="s">
        <v>1572</v>
      </c>
    </row>
    <row r="986" spans="1:10" s="34" customFormat="1" ht="15.75" outlineLevel="1" x14ac:dyDescent="0.25">
      <c r="A986" s="58"/>
      <c r="D986" s="34" t="s">
        <v>1573</v>
      </c>
    </row>
    <row r="987" spans="1:10" s="34" customFormat="1" ht="15.75" outlineLevel="1" x14ac:dyDescent="0.25">
      <c r="A987" s="58"/>
      <c r="E987" s="34" t="s">
        <v>1574</v>
      </c>
    </row>
    <row r="988" spans="1:10" s="14" customFormat="1" ht="15.75" outlineLevel="1" x14ac:dyDescent="0.25">
      <c r="A988" s="58" t="s">
        <v>3</v>
      </c>
      <c r="B988" s="43"/>
    </row>
    <row r="989" spans="1:10" s="14" customFormat="1" ht="15.75" outlineLevel="1" x14ac:dyDescent="0.25">
      <c r="A989" s="58"/>
      <c r="B989" s="43"/>
      <c r="C989" s="43"/>
      <c r="D989" s="34" t="s">
        <v>1575</v>
      </c>
      <c r="G989" s="43"/>
    </row>
    <row r="990" spans="1:10" s="14" customFormat="1" ht="15.75" outlineLevel="1" x14ac:dyDescent="0.25">
      <c r="A990" s="58"/>
      <c r="B990" s="43"/>
      <c r="D990" s="43"/>
      <c r="E990" s="34" t="s">
        <v>1576</v>
      </c>
      <c r="F990" s="43"/>
    </row>
    <row r="991" spans="1:10" s="14" customFormat="1" ht="15.75" outlineLevel="1" x14ac:dyDescent="0.25">
      <c r="A991" s="58"/>
      <c r="B991" s="43"/>
      <c r="E991" s="14" t="s">
        <v>1577</v>
      </c>
      <c r="F991" s="43"/>
      <c r="G991" s="43"/>
      <c r="J991" s="34" t="s">
        <v>1578</v>
      </c>
    </row>
    <row r="992" spans="1:10" s="14" customFormat="1" ht="15.75" outlineLevel="1" x14ac:dyDescent="0.25">
      <c r="A992" s="58"/>
      <c r="B992" s="43"/>
      <c r="F992" s="14" t="s">
        <v>1579</v>
      </c>
      <c r="H992" s="43"/>
      <c r="J992" s="34" t="s">
        <v>1580</v>
      </c>
    </row>
    <row r="993" spans="1:12" s="14" customFormat="1" ht="15.75" x14ac:dyDescent="0.25">
      <c r="A993" s="58"/>
      <c r="B993" s="43"/>
      <c r="C993" s="43"/>
      <c r="E993" s="43"/>
    </row>
    <row r="994" spans="1:12" s="14" customFormat="1" ht="15.75" x14ac:dyDescent="0.25">
      <c r="A994" s="58"/>
      <c r="B994" s="43" t="s">
        <v>1581</v>
      </c>
      <c r="D994" s="34"/>
      <c r="E994" s="34"/>
      <c r="F994" s="34"/>
      <c r="G994" s="34"/>
      <c r="H994" s="34"/>
      <c r="I994" s="34"/>
      <c r="J994" s="34"/>
    </row>
    <row r="995" spans="1:12" s="14" customFormat="1" ht="15.75" outlineLevel="1" x14ac:dyDescent="0.25">
      <c r="A995" s="58"/>
      <c r="C995" s="14" t="s">
        <v>1582</v>
      </c>
      <c r="E995" s="34"/>
      <c r="F995" s="34"/>
      <c r="G995" s="34"/>
      <c r="H995" s="34"/>
      <c r="I995" s="34"/>
      <c r="J995" s="34"/>
      <c r="K995" s="34"/>
      <c r="L995" s="34"/>
    </row>
    <row r="996" spans="1:12" s="14" customFormat="1" ht="15.75" x14ac:dyDescent="0.25">
      <c r="A996" s="35"/>
      <c r="C996" s="162"/>
      <c r="D996" s="162"/>
      <c r="E996" s="162"/>
      <c r="F996" s="162"/>
      <c r="G996" s="162"/>
      <c r="H996" s="162"/>
      <c r="I996" s="124" t="s">
        <v>1583</v>
      </c>
    </row>
    <row r="997" spans="1:12" s="14" customFormat="1" ht="15.75" x14ac:dyDescent="0.25"/>
    <row r="998" spans="1:12" s="14" customFormat="1" ht="15.75" x14ac:dyDescent="0.25">
      <c r="B998" s="44" t="s">
        <v>1584</v>
      </c>
      <c r="C998" s="34"/>
      <c r="D998" s="34"/>
    </row>
    <row r="999" spans="1:12" s="14" customFormat="1" ht="15.75" outlineLevel="1" x14ac:dyDescent="0.25">
      <c r="A999" s="204"/>
      <c r="B999" s="34"/>
      <c r="C999" s="64" t="s">
        <v>1207</v>
      </c>
      <c r="D999" s="34"/>
    </row>
    <row r="1000" spans="1:12" s="14" customFormat="1" ht="15.75" outlineLevel="1" x14ac:dyDescent="0.25">
      <c r="A1000" s="204"/>
      <c r="B1000" s="34"/>
      <c r="C1000" s="64" t="s">
        <v>1210</v>
      </c>
      <c r="D1000" s="34"/>
    </row>
    <row r="1001" spans="1:12" s="14" customFormat="1" ht="15.75" outlineLevel="1" x14ac:dyDescent="0.25">
      <c r="A1001" s="204"/>
      <c r="B1001" s="34"/>
      <c r="C1001" s="64" t="s">
        <v>1213</v>
      </c>
      <c r="D1001" s="34"/>
    </row>
    <row r="1002" spans="1:12" s="14" customFormat="1" ht="15.75" x14ac:dyDescent="0.25">
      <c r="A1002" s="204"/>
    </row>
    <row r="1003" spans="1:12" s="14" customFormat="1" ht="15.75" x14ac:dyDescent="0.25">
      <c r="A1003" s="204"/>
      <c r="B1003" s="43" t="s">
        <v>1585</v>
      </c>
    </row>
    <row r="1004" spans="1:12" s="14" customFormat="1" ht="15.75" outlineLevel="1" x14ac:dyDescent="0.25">
      <c r="A1004" s="204"/>
      <c r="C1004" s="34" t="s">
        <v>1586</v>
      </c>
      <c r="D1004" s="34"/>
      <c r="E1004" s="34"/>
      <c r="F1004" s="34"/>
    </row>
    <row r="1005" spans="1:12" s="14" customFormat="1" ht="15.75" x14ac:dyDescent="0.25">
      <c r="A1005" s="204"/>
    </row>
    <row r="1006" spans="1:12" s="14" customFormat="1" ht="15.75" x14ac:dyDescent="0.25">
      <c r="A1006" s="210"/>
      <c r="C1006" s="43" t="s">
        <v>1587</v>
      </c>
    </row>
    <row r="1007" spans="1:12" s="14" customFormat="1" ht="15.75" outlineLevel="1" x14ac:dyDescent="0.25">
      <c r="A1007" s="210"/>
      <c r="D1007" s="34" t="s">
        <v>1588</v>
      </c>
    </row>
    <row r="1008" spans="1:12" s="14" customFormat="1" ht="15.75" x14ac:dyDescent="0.25">
      <c r="A1008" s="210"/>
    </row>
    <row r="1009" spans="1:14" s="14" customFormat="1" ht="15.75" x14ac:dyDescent="0.25">
      <c r="A1009" s="210"/>
      <c r="B1009" s="43" t="s">
        <v>1589</v>
      </c>
    </row>
    <row r="1010" spans="1:14" s="14" customFormat="1" ht="15.75" outlineLevel="1" x14ac:dyDescent="0.25">
      <c r="A1010" s="210"/>
      <c r="C1010" s="34" t="s">
        <v>1590</v>
      </c>
    </row>
    <row r="1011" spans="1:14" s="14" customFormat="1" ht="15.75" x14ac:dyDescent="0.25">
      <c r="A1011" s="210"/>
    </row>
    <row r="1012" spans="1:14" s="14" customFormat="1" ht="15.75" x14ac:dyDescent="0.25">
      <c r="A1012" s="210"/>
      <c r="B1012" s="43" t="s">
        <v>1591</v>
      </c>
    </row>
    <row r="1013" spans="1:14" s="14" customFormat="1" ht="15.75" outlineLevel="1" x14ac:dyDescent="0.25">
      <c r="A1013" s="210"/>
      <c r="C1013" s="36" t="s">
        <v>1592</v>
      </c>
    </row>
    <row r="1014" spans="1:14" s="14" customFormat="1" ht="15.75" x14ac:dyDescent="0.25">
      <c r="A1014" s="210"/>
    </row>
    <row r="1015" spans="1:14" s="14" customFormat="1" ht="15.75" x14ac:dyDescent="0.25">
      <c r="A1015" s="204"/>
      <c r="B1015" s="43" t="s">
        <v>1593</v>
      </c>
    </row>
    <row r="1016" spans="1:14" s="14" customFormat="1" ht="15.75" x14ac:dyDescent="0.25">
      <c r="A1016" s="204"/>
      <c r="D1016" s="43" t="s">
        <v>1594</v>
      </c>
    </row>
    <row r="1017" spans="1:14" s="14" customFormat="1" ht="15.75" outlineLevel="1" x14ac:dyDescent="0.25">
      <c r="A1017" s="204"/>
      <c r="C1017" s="34" t="s">
        <v>1595</v>
      </c>
    </row>
    <row r="1018" spans="1:14" s="14" customFormat="1" ht="15.75" outlineLevel="1" x14ac:dyDescent="0.25">
      <c r="A1018" s="204"/>
      <c r="D1018" s="34" t="s">
        <v>1596</v>
      </c>
    </row>
    <row r="1019" spans="1:14" s="14" customFormat="1" ht="15.75" x14ac:dyDescent="0.25">
      <c r="A1019" s="204"/>
    </row>
    <row r="1020" spans="1:14" s="14" customFormat="1" ht="15.75" x14ac:dyDescent="0.25">
      <c r="A1020" s="162"/>
      <c r="C1020" s="162"/>
      <c r="D1020" s="162"/>
      <c r="E1020" s="162"/>
      <c r="F1020" s="162"/>
      <c r="G1020" s="162"/>
      <c r="H1020" s="162"/>
      <c r="I1020" s="162"/>
      <c r="J1020" s="124" t="s">
        <v>1597</v>
      </c>
      <c r="K1020" s="34"/>
      <c r="N1020" s="73" t="s">
        <v>8</v>
      </c>
    </row>
    <row r="1021" spans="1:14" s="14" customFormat="1" ht="15.75" x14ac:dyDescent="0.25"/>
    <row r="1022" spans="1:14" s="14" customFormat="1" ht="15.75" x14ac:dyDescent="0.25">
      <c r="A1022" s="210"/>
      <c r="B1022" s="43" t="s">
        <v>1598</v>
      </c>
    </row>
    <row r="1023" spans="1:14" s="34" customFormat="1" ht="15.75" outlineLevel="1" x14ac:dyDescent="0.25">
      <c r="A1023" s="210"/>
      <c r="D1023" s="109" t="s">
        <v>1599</v>
      </c>
      <c r="F1023" s="211" t="s">
        <v>1600</v>
      </c>
    </row>
    <row r="1024" spans="1:14" s="34" customFormat="1" ht="15.75" outlineLevel="1" x14ac:dyDescent="0.25">
      <c r="A1024" s="210"/>
      <c r="D1024" s="109" t="s">
        <v>1601</v>
      </c>
      <c r="F1024" s="211" t="s">
        <v>1602</v>
      </c>
    </row>
    <row r="1025" spans="1:13" s="34" customFormat="1" ht="15.75" outlineLevel="1" x14ac:dyDescent="0.25">
      <c r="A1025" s="210"/>
      <c r="F1025" s="211" t="s">
        <v>1603</v>
      </c>
    </row>
    <row r="1026" spans="1:13" s="34" customFormat="1" ht="15.75" outlineLevel="1" x14ac:dyDescent="0.25">
      <c r="A1026" s="210"/>
      <c r="D1026" s="109" t="s">
        <v>1604</v>
      </c>
    </row>
    <row r="1027" spans="1:13" s="34" customFormat="1" ht="15.75" x14ac:dyDescent="0.25">
      <c r="A1027" s="210"/>
    </row>
    <row r="1028" spans="1:13" s="14" customFormat="1" ht="15.75" x14ac:dyDescent="0.25">
      <c r="A1028" s="58"/>
      <c r="B1028" s="43" t="s">
        <v>1605</v>
      </c>
      <c r="H1028" s="34"/>
    </row>
    <row r="1029" spans="1:13" s="14" customFormat="1" ht="15.75" x14ac:dyDescent="0.25">
      <c r="A1029" s="58" t="s">
        <v>3</v>
      </c>
      <c r="C1029" s="193" t="s">
        <v>1606</v>
      </c>
      <c r="J1029" s="34"/>
    </row>
    <row r="1030" spans="1:13" s="14" customFormat="1" ht="15.75" x14ac:dyDescent="0.25">
      <c r="A1030" s="58"/>
      <c r="C1030" s="193"/>
      <c r="G1030" s="211" t="s">
        <v>1607</v>
      </c>
      <c r="J1030" s="34"/>
    </row>
    <row r="1031" spans="1:13" s="14" customFormat="1" ht="15.75" x14ac:dyDescent="0.25">
      <c r="A1031" s="58"/>
      <c r="B1031" s="43" t="s">
        <v>1608</v>
      </c>
      <c r="C1031" s="193"/>
      <c r="G1031" s="211"/>
      <c r="J1031" s="34"/>
    </row>
    <row r="1032" spans="1:13" s="14" customFormat="1" ht="15.75" outlineLevel="1" x14ac:dyDescent="0.25">
      <c r="A1032" s="58" t="s">
        <v>3</v>
      </c>
      <c r="C1032" s="193"/>
      <c r="D1032" s="34" t="s">
        <v>1609</v>
      </c>
      <c r="G1032" s="211"/>
      <c r="H1032" s="211" t="s">
        <v>1610</v>
      </c>
      <c r="J1032" s="34"/>
    </row>
    <row r="1033" spans="1:13" s="14" customFormat="1" ht="15.75" outlineLevel="1" x14ac:dyDescent="0.25">
      <c r="A1033" s="58"/>
      <c r="D1033" s="34" t="s">
        <v>1611</v>
      </c>
      <c r="G1033" s="34"/>
    </row>
    <row r="1034" spans="1:13" s="14" customFormat="1" ht="15.75" x14ac:dyDescent="0.25">
      <c r="A1034" s="58"/>
    </row>
    <row r="1035" spans="1:13" s="14" customFormat="1" ht="15.75" x14ac:dyDescent="0.25">
      <c r="A1035" s="21"/>
      <c r="B1035" s="43" t="s">
        <v>1612</v>
      </c>
    </row>
    <row r="1036" spans="1:13" s="14" customFormat="1" ht="15.75" x14ac:dyDescent="0.25">
      <c r="A1036" s="21"/>
      <c r="D1036" s="34" t="s">
        <v>1613</v>
      </c>
    </row>
    <row r="1037" spans="1:13" s="14" customFormat="1" ht="15.75" x14ac:dyDescent="0.25">
      <c r="A1037" s="21"/>
      <c r="C1037" s="43"/>
      <c r="D1037" s="43"/>
    </row>
    <row r="1038" spans="1:13" s="14" customFormat="1" ht="15.75" x14ac:dyDescent="0.25">
      <c r="A1038" s="21"/>
      <c r="B1038" s="43" t="s">
        <v>1614</v>
      </c>
      <c r="D1038" s="43"/>
      <c r="G1038" s="43" t="s">
        <v>1615</v>
      </c>
      <c r="M1038" s="43" t="s">
        <v>1616</v>
      </c>
    </row>
    <row r="1039" spans="1:13" s="34" customFormat="1" ht="15.75" x14ac:dyDescent="0.25">
      <c r="A1039" s="58" t="s">
        <v>3</v>
      </c>
      <c r="D1039" s="109" t="s">
        <v>1617</v>
      </c>
      <c r="G1039" s="34" t="s">
        <v>1618</v>
      </c>
      <c r="M1039" s="34" t="s">
        <v>1619</v>
      </c>
    </row>
    <row r="1040" spans="1:13" s="34" customFormat="1" ht="15.75" x14ac:dyDescent="0.25">
      <c r="A1040" s="58"/>
      <c r="D1040" s="109" t="s">
        <v>1620</v>
      </c>
      <c r="G1040" s="34" t="s">
        <v>1621</v>
      </c>
    </row>
    <row r="1041" spans="1:16" s="34" customFormat="1" ht="15.75" x14ac:dyDescent="0.25">
      <c r="A1041" s="57"/>
    </row>
    <row r="1042" spans="1:16" s="34" customFormat="1" ht="15.75" x14ac:dyDescent="0.25">
      <c r="A1042" s="57"/>
    </row>
    <row r="1043" spans="1:16" s="34" customFormat="1" ht="15.75" x14ac:dyDescent="0.25">
      <c r="A1043" s="57"/>
      <c r="C1043" s="43" t="s">
        <v>886</v>
      </c>
      <c r="D1043" s="43" t="s">
        <v>1615</v>
      </c>
    </row>
    <row r="1044" spans="1:16" s="34" customFormat="1" ht="15.75" outlineLevel="1" x14ac:dyDescent="0.25">
      <c r="A1044" s="57"/>
      <c r="C1044" s="43"/>
      <c r="D1044" s="34" t="s">
        <v>1622</v>
      </c>
    </row>
    <row r="1045" spans="1:16" s="34" customFormat="1" ht="15.75" x14ac:dyDescent="0.25">
      <c r="A1045" s="57"/>
      <c r="C1045" s="43"/>
    </row>
    <row r="1046" spans="1:16" s="34" customFormat="1" ht="15.75" x14ac:dyDescent="0.25">
      <c r="A1046" s="57"/>
      <c r="C1046" s="43"/>
      <c r="E1046" s="43" t="s">
        <v>1623</v>
      </c>
    </row>
    <row r="1047" spans="1:16" s="34" customFormat="1" ht="15.75" outlineLevel="1" x14ac:dyDescent="0.25">
      <c r="A1047" s="57"/>
      <c r="E1047" s="34" t="s">
        <v>1619</v>
      </c>
      <c r="H1047" s="34" t="s">
        <v>1624</v>
      </c>
    </row>
    <row r="1048" spans="1:16" s="34" customFormat="1" ht="15.75" x14ac:dyDescent="0.25">
      <c r="A1048" s="57"/>
    </row>
    <row r="1049" spans="1:16" s="14" customFormat="1" ht="15.75" x14ac:dyDescent="0.25">
      <c r="A1049" s="57"/>
      <c r="C1049" s="109"/>
      <c r="G1049" s="34"/>
      <c r="H1049" s="34"/>
      <c r="I1049" s="34"/>
      <c r="J1049" s="34"/>
    </row>
    <row r="1050" spans="1:16" s="14" customFormat="1" ht="15.75" x14ac:dyDescent="0.25">
      <c r="A1050" s="57"/>
      <c r="C1050" s="43" t="s">
        <v>109</v>
      </c>
      <c r="D1050" s="43" t="s">
        <v>1615</v>
      </c>
      <c r="H1050" s="34"/>
      <c r="I1050" s="34"/>
      <c r="J1050" s="34"/>
    </row>
    <row r="1051" spans="1:16" s="14" customFormat="1" ht="15.75" outlineLevel="1" x14ac:dyDescent="0.25">
      <c r="A1051" s="57"/>
      <c r="C1051" s="43"/>
      <c r="D1051" s="34" t="s">
        <v>1625</v>
      </c>
      <c r="H1051" s="34"/>
      <c r="I1051" s="34"/>
      <c r="J1051" s="34"/>
    </row>
    <row r="1052" spans="1:16" s="14" customFormat="1" ht="15.75" x14ac:dyDescent="0.25">
      <c r="A1052" s="57"/>
      <c r="C1052" s="43"/>
      <c r="D1052" s="34"/>
      <c r="H1052" s="34"/>
      <c r="I1052" s="34"/>
      <c r="J1052" s="34"/>
    </row>
    <row r="1053" spans="1:16" s="14" customFormat="1" ht="14.25" customHeight="1" x14ac:dyDescent="0.25">
      <c r="A1053" s="57"/>
      <c r="C1053" s="34"/>
      <c r="E1053" s="43" t="s">
        <v>1623</v>
      </c>
      <c r="H1053" s="34"/>
      <c r="I1053" s="34"/>
      <c r="J1053" s="34"/>
      <c r="K1053" s="34"/>
      <c r="N1053" s="34"/>
    </row>
    <row r="1054" spans="1:16" s="14" customFormat="1" ht="15.75" outlineLevel="1" x14ac:dyDescent="0.25">
      <c r="A1054" s="57"/>
      <c r="C1054" s="34"/>
      <c r="E1054" s="34" t="s">
        <v>1626</v>
      </c>
      <c r="K1054" s="34"/>
      <c r="L1054" s="34"/>
      <c r="M1054" s="34"/>
      <c r="N1054" s="34"/>
    </row>
    <row r="1055" spans="1:16" s="14" customFormat="1" ht="15.75" x14ac:dyDescent="0.25">
      <c r="A1055" s="57"/>
      <c r="C1055" s="109"/>
      <c r="D1055" s="34"/>
      <c r="F1055" s="34"/>
      <c r="G1055" s="34"/>
      <c r="H1055" s="34"/>
      <c r="J1055" s="34"/>
      <c r="K1055" s="34"/>
      <c r="L1055" s="34"/>
      <c r="M1055" s="34"/>
      <c r="N1055" s="34"/>
    </row>
    <row r="1056" spans="1:16" s="14" customFormat="1" ht="15.75" x14ac:dyDescent="0.25">
      <c r="A1056" s="58"/>
      <c r="B1056" s="43" t="s">
        <v>1627</v>
      </c>
      <c r="D1056" s="34"/>
      <c r="E1056" s="34"/>
      <c r="H1056" s="34"/>
      <c r="I1056" s="34"/>
      <c r="J1056" s="34"/>
      <c r="K1056" s="34"/>
      <c r="L1056" s="34"/>
      <c r="P1056" s="34"/>
    </row>
    <row r="1057" spans="1:16" s="14" customFormat="1" ht="15.75" outlineLevel="1" x14ac:dyDescent="0.25">
      <c r="A1057" s="58" t="s">
        <v>3</v>
      </c>
      <c r="C1057" s="34" t="s">
        <v>1628</v>
      </c>
      <c r="D1057" s="34"/>
      <c r="G1057" s="29" t="s">
        <v>1629</v>
      </c>
      <c r="M1057" s="88" t="s">
        <v>1630</v>
      </c>
      <c r="N1057" s="34"/>
      <c r="O1057" s="34"/>
      <c r="P1057" s="34"/>
    </row>
    <row r="1058" spans="1:16" s="14" customFormat="1" ht="15.75" outlineLevel="1" x14ac:dyDescent="0.25">
      <c r="A1058" s="58"/>
      <c r="C1058" s="34" t="s">
        <v>1631</v>
      </c>
      <c r="D1058" s="34"/>
      <c r="G1058" s="29" t="s">
        <v>1632</v>
      </c>
      <c r="M1058" s="34" t="s">
        <v>1633</v>
      </c>
      <c r="N1058" s="34"/>
      <c r="O1058" s="34"/>
      <c r="P1058" s="34"/>
    </row>
    <row r="1059" spans="1:16" s="14" customFormat="1" ht="15.75" x14ac:dyDescent="0.25">
      <c r="A1059" s="58"/>
      <c r="C1059" s="34"/>
      <c r="L1059" s="34"/>
      <c r="M1059" s="34"/>
      <c r="N1059" s="34"/>
      <c r="O1059" s="34"/>
    </row>
    <row r="1060" spans="1:16" s="14" customFormat="1" ht="15.75" x14ac:dyDescent="0.25">
      <c r="A1060" s="57"/>
      <c r="D1060" s="43" t="s">
        <v>886</v>
      </c>
      <c r="E1060" s="43" t="s">
        <v>814</v>
      </c>
      <c r="K1060" s="34"/>
      <c r="L1060" s="34"/>
      <c r="N1060" s="34"/>
      <c r="O1060" s="34"/>
    </row>
    <row r="1061" spans="1:16" s="14" customFormat="1" ht="15.75" outlineLevel="1" x14ac:dyDescent="0.25">
      <c r="A1061" s="57"/>
      <c r="E1061" s="34" t="s">
        <v>1634</v>
      </c>
      <c r="F1061" s="34"/>
      <c r="G1061" s="34"/>
      <c r="N1061" s="34"/>
      <c r="O1061" s="34"/>
    </row>
    <row r="1062" spans="1:16" s="14" customFormat="1" ht="15.75" x14ac:dyDescent="0.25">
      <c r="A1062" s="57"/>
      <c r="B1062" s="34"/>
      <c r="E1062" s="34"/>
      <c r="F1062" s="34"/>
      <c r="G1062" s="34"/>
      <c r="H1062" s="34"/>
      <c r="I1062" s="34"/>
      <c r="K1062" s="34"/>
      <c r="L1062" s="34"/>
      <c r="N1062" s="34"/>
      <c r="O1062" s="34"/>
    </row>
    <row r="1063" spans="1:16" s="14" customFormat="1" ht="15.75" x14ac:dyDescent="0.25">
      <c r="A1063" s="57"/>
      <c r="D1063" s="43" t="s">
        <v>109</v>
      </c>
      <c r="E1063" s="43" t="s">
        <v>814</v>
      </c>
      <c r="F1063" s="34"/>
      <c r="G1063" s="34"/>
      <c r="I1063" s="34"/>
      <c r="J1063" s="34"/>
      <c r="K1063" s="34"/>
      <c r="L1063" s="34"/>
    </row>
    <row r="1064" spans="1:16" s="14" customFormat="1" ht="15.75" outlineLevel="1" x14ac:dyDescent="0.25">
      <c r="A1064" s="57"/>
      <c r="D1064" s="34"/>
      <c r="E1064" s="34" t="s">
        <v>1635</v>
      </c>
      <c r="L1064" s="34"/>
    </row>
    <row r="1065" spans="1:16" s="14" customFormat="1" ht="15.75" x14ac:dyDescent="0.25">
      <c r="A1065" s="57"/>
      <c r="D1065" s="34"/>
      <c r="E1065" s="34"/>
      <c r="F1065" s="34"/>
      <c r="G1065" s="34"/>
      <c r="H1065" s="34"/>
      <c r="I1065" s="34"/>
      <c r="J1065" s="34"/>
      <c r="K1065" s="34"/>
      <c r="L1065" s="34"/>
    </row>
    <row r="1066" spans="1:16" s="14" customFormat="1" ht="15.75" x14ac:dyDescent="0.25">
      <c r="A1066" s="57"/>
      <c r="C1066" s="106" t="s">
        <v>1636</v>
      </c>
      <c r="D1066" s="34"/>
      <c r="E1066" s="34"/>
      <c r="F1066" s="34"/>
      <c r="G1066" s="34"/>
      <c r="I1066" s="34"/>
      <c r="J1066" s="34"/>
      <c r="K1066" s="34"/>
      <c r="L1066" s="34"/>
    </row>
    <row r="1067" spans="1:16" s="14" customFormat="1" ht="15.75" hidden="1" outlineLevel="2" x14ac:dyDescent="0.25">
      <c r="A1067" s="57"/>
      <c r="C1067" s="34"/>
      <c r="D1067" s="34" t="s">
        <v>1637</v>
      </c>
      <c r="E1067" s="34"/>
      <c r="G1067" s="34"/>
      <c r="I1067" s="34"/>
      <c r="J1067" s="34"/>
      <c r="K1067" s="34"/>
      <c r="L1067" s="34"/>
    </row>
    <row r="1068" spans="1:16" s="14" customFormat="1" ht="15.75" collapsed="1" x14ac:dyDescent="0.25">
      <c r="A1068" s="57"/>
      <c r="C1068" s="34"/>
      <c r="I1068" s="34"/>
      <c r="J1068" s="34"/>
      <c r="K1068" s="34"/>
    </row>
    <row r="1069" spans="1:16" s="14" customFormat="1" ht="15.75" x14ac:dyDescent="0.25">
      <c r="A1069" s="57"/>
      <c r="C1069" s="106" t="s">
        <v>1638</v>
      </c>
    </row>
    <row r="1070" spans="1:16" s="14" customFormat="1" ht="15.75" outlineLevel="1" x14ac:dyDescent="0.25">
      <c r="A1070" s="58"/>
      <c r="D1070" s="171" t="s">
        <v>1639</v>
      </c>
      <c r="F1070" s="34" t="s">
        <v>1640</v>
      </c>
    </row>
    <row r="1071" spans="1:16" s="14" customFormat="1" ht="15.75" outlineLevel="1" x14ac:dyDescent="0.25">
      <c r="A1071" s="58" t="s">
        <v>3</v>
      </c>
      <c r="D1071" s="171" t="s">
        <v>1641</v>
      </c>
    </row>
    <row r="1072" spans="1:16" s="14" customFormat="1" ht="15.75" x14ac:dyDescent="0.25">
      <c r="A1072" s="58"/>
      <c r="G1072" s="88" t="s">
        <v>1642</v>
      </c>
    </row>
    <row r="1073" spans="1:8" s="14" customFormat="1" ht="15.75" x14ac:dyDescent="0.25">
      <c r="A1073" s="58"/>
      <c r="D1073" s="198" t="s">
        <v>886</v>
      </c>
      <c r="E1073" s="106" t="s">
        <v>1643</v>
      </c>
    </row>
    <row r="1074" spans="1:8" s="14" customFormat="1" ht="15.75" outlineLevel="1" x14ac:dyDescent="0.25">
      <c r="A1074" s="57"/>
      <c r="D1074" s="106"/>
      <c r="E1074" s="34" t="s">
        <v>1640</v>
      </c>
    </row>
    <row r="1075" spans="1:8" s="14" customFormat="1" ht="15.75" x14ac:dyDescent="0.25">
      <c r="A1075" s="57"/>
      <c r="D1075" s="106"/>
      <c r="E1075" s="34"/>
    </row>
    <row r="1076" spans="1:8" s="14" customFormat="1" ht="15.75" x14ac:dyDescent="0.25">
      <c r="A1076" s="57"/>
      <c r="E1076" s="106" t="s">
        <v>1644</v>
      </c>
    </row>
    <row r="1077" spans="1:8" s="14" customFormat="1" ht="15.75" outlineLevel="1" x14ac:dyDescent="0.25">
      <c r="A1077" s="57"/>
      <c r="E1077" s="34" t="s">
        <v>1645</v>
      </c>
    </row>
    <row r="1078" spans="1:8" s="14" customFormat="1" ht="15.75" x14ac:dyDescent="0.25">
      <c r="A1078" s="57"/>
      <c r="E1078" s="34"/>
    </row>
    <row r="1079" spans="1:8" s="14" customFormat="1" ht="15.75" x14ac:dyDescent="0.25">
      <c r="A1079" s="57"/>
      <c r="E1079" s="106" t="s">
        <v>1646</v>
      </c>
      <c r="H1079" s="49"/>
    </row>
    <row r="1080" spans="1:8" s="14" customFormat="1" ht="15.75" outlineLevel="1" x14ac:dyDescent="0.25">
      <c r="A1080" s="57"/>
      <c r="E1080" s="34" t="s">
        <v>1647</v>
      </c>
      <c r="H1080" s="211" t="s">
        <v>1648</v>
      </c>
    </row>
    <row r="1081" spans="1:8" s="34" customFormat="1" ht="15.75" x14ac:dyDescent="0.25">
      <c r="A1081" s="57"/>
    </row>
    <row r="1082" spans="1:8" s="34" customFormat="1" ht="15.75" x14ac:dyDescent="0.25">
      <c r="A1082" s="57"/>
      <c r="E1082" s="106" t="s">
        <v>1649</v>
      </c>
    </row>
    <row r="1083" spans="1:8" s="34" customFormat="1" ht="15.75" outlineLevel="1" x14ac:dyDescent="0.25">
      <c r="A1083" s="57"/>
      <c r="E1083" s="34" t="s">
        <v>1650</v>
      </c>
    </row>
    <row r="1084" spans="1:8" s="34" customFormat="1" ht="15.75" x14ac:dyDescent="0.25">
      <c r="A1084" s="57"/>
    </row>
    <row r="1085" spans="1:8" s="34" customFormat="1" ht="15.75" x14ac:dyDescent="0.25">
      <c r="A1085" s="57"/>
      <c r="F1085" s="106" t="s">
        <v>1651</v>
      </c>
    </row>
    <row r="1086" spans="1:8" s="34" customFormat="1" ht="15.75" outlineLevel="1" x14ac:dyDescent="0.25">
      <c r="A1086" s="57"/>
      <c r="F1086" s="34" t="s">
        <v>1652</v>
      </c>
    </row>
    <row r="1087" spans="1:8" s="34" customFormat="1" ht="15.75" x14ac:dyDescent="0.25">
      <c r="A1087" s="57"/>
    </row>
    <row r="1088" spans="1:8" s="14" customFormat="1" ht="15.75" x14ac:dyDescent="0.25">
      <c r="A1088" s="57"/>
      <c r="E1088" s="106" t="s">
        <v>1653</v>
      </c>
      <c r="F1088" s="106"/>
    </row>
    <row r="1089" spans="1:14" s="14" customFormat="1" ht="15.75" outlineLevel="1" x14ac:dyDescent="0.25">
      <c r="A1089" s="57"/>
      <c r="E1089" s="34" t="s">
        <v>1654</v>
      </c>
      <c r="L1089" s="49" t="s">
        <v>1655</v>
      </c>
      <c r="N1089" s="34"/>
    </row>
    <row r="1090" spans="1:14" s="14" customFormat="1" ht="15.75" x14ac:dyDescent="0.25">
      <c r="A1090" s="57"/>
      <c r="N1090" s="34"/>
    </row>
    <row r="1091" spans="1:14" s="14" customFormat="1" ht="15.75" x14ac:dyDescent="0.25">
      <c r="A1091" s="160"/>
      <c r="F1091" s="106" t="s">
        <v>1656</v>
      </c>
      <c r="N1091" s="34"/>
    </row>
    <row r="1092" spans="1:14" s="14" customFormat="1" ht="15.75" outlineLevel="1" x14ac:dyDescent="0.25">
      <c r="A1092" s="160"/>
      <c r="F1092" s="34" t="s">
        <v>1657</v>
      </c>
      <c r="H1092" s="34"/>
      <c r="I1092" s="34"/>
      <c r="J1092" s="34"/>
      <c r="K1092" s="34" t="s">
        <v>1658</v>
      </c>
      <c r="N1092" s="34"/>
    </row>
    <row r="1093" spans="1:14" s="14" customFormat="1" ht="15.75" outlineLevel="1" x14ac:dyDescent="0.25">
      <c r="A1093" s="160"/>
      <c r="F1093" s="34"/>
      <c r="G1093" s="34"/>
      <c r="H1093" s="34"/>
      <c r="I1093" s="34"/>
      <c r="J1093" s="34"/>
      <c r="K1093" s="34" t="s">
        <v>1659</v>
      </c>
      <c r="N1093" s="34"/>
    </row>
    <row r="1094" spans="1:14" s="14" customFormat="1" ht="15.75" outlineLevel="1" x14ac:dyDescent="0.25">
      <c r="A1094" s="160"/>
      <c r="F1094" s="34"/>
      <c r="G1094" s="34"/>
      <c r="H1094" s="34"/>
      <c r="I1094" s="34"/>
      <c r="J1094" s="34"/>
      <c r="K1094" s="34" t="s">
        <v>1660</v>
      </c>
      <c r="N1094" s="34"/>
    </row>
    <row r="1095" spans="1:14" s="14" customFormat="1" ht="15.75" x14ac:dyDescent="0.25">
      <c r="A1095" s="42"/>
      <c r="G1095" s="34"/>
      <c r="N1095" s="34"/>
    </row>
    <row r="1096" spans="1:14" s="14" customFormat="1" ht="15.75" x14ac:dyDescent="0.25">
      <c r="A1096" s="42"/>
      <c r="F1096" s="106" t="s">
        <v>1661</v>
      </c>
      <c r="G1096" s="34"/>
      <c r="N1096" s="34"/>
    </row>
    <row r="1097" spans="1:14" s="14" customFormat="1" ht="15.75" outlineLevel="1" x14ac:dyDescent="0.25">
      <c r="A1097" s="42"/>
      <c r="G1097" s="34" t="s">
        <v>1662</v>
      </c>
      <c r="I1097" s="34"/>
      <c r="J1097" s="34"/>
      <c r="K1097" s="34"/>
      <c r="L1097" s="34"/>
      <c r="M1097" s="34"/>
      <c r="N1097" s="34"/>
    </row>
    <row r="1098" spans="1:14" s="14" customFormat="1" ht="15.75" outlineLevel="1" x14ac:dyDescent="0.25">
      <c r="A1098" s="42"/>
      <c r="G1098" s="36" t="s">
        <v>1663</v>
      </c>
      <c r="H1098" s="34"/>
      <c r="J1098" s="34"/>
      <c r="K1098" s="34"/>
    </row>
    <row r="1099" spans="1:14" s="14" customFormat="1" ht="15.75" outlineLevel="1" x14ac:dyDescent="0.25">
      <c r="A1099" s="42"/>
      <c r="G1099" s="34" t="s">
        <v>1664</v>
      </c>
      <c r="I1099" s="34"/>
      <c r="J1099" s="34"/>
      <c r="K1099" s="34"/>
      <c r="M1099" s="64" t="s">
        <v>1665</v>
      </c>
    </row>
    <row r="1100" spans="1:14" s="14" customFormat="1" ht="15.75" x14ac:dyDescent="0.25">
      <c r="A1100" s="42"/>
      <c r="G1100" s="34"/>
      <c r="H1100" s="34"/>
      <c r="J1100" s="34"/>
      <c r="K1100" s="34"/>
    </row>
    <row r="1101" spans="1:14" s="14" customFormat="1" ht="15.75" x14ac:dyDescent="0.25">
      <c r="A1101" s="42"/>
      <c r="F1101" s="106" t="s">
        <v>1666</v>
      </c>
      <c r="G1101" s="34"/>
      <c r="H1101" s="34"/>
      <c r="I1101" s="34"/>
      <c r="J1101" s="34"/>
      <c r="K1101" s="34"/>
      <c r="L1101" s="34"/>
    </row>
    <row r="1102" spans="1:14" s="14" customFormat="1" ht="15.75" outlineLevel="1" x14ac:dyDescent="0.25">
      <c r="A1102" s="42"/>
      <c r="F1102" s="34" t="s">
        <v>1667</v>
      </c>
      <c r="I1102" s="34"/>
      <c r="J1102" s="34"/>
      <c r="L1102" s="34"/>
    </row>
    <row r="1103" spans="1:14" s="14" customFormat="1" ht="15.75" x14ac:dyDescent="0.25">
      <c r="A1103" s="42"/>
      <c r="D1103" s="106"/>
      <c r="F1103" s="34"/>
      <c r="G1103" s="34"/>
      <c r="H1103" s="34"/>
      <c r="I1103" s="34"/>
      <c r="J1103" s="34"/>
      <c r="K1103" s="34"/>
      <c r="L1103" s="34"/>
      <c r="M1103" s="34"/>
      <c r="N1103" s="34"/>
    </row>
    <row r="1104" spans="1:14" s="14" customFormat="1" ht="15.75" x14ac:dyDescent="0.25">
      <c r="A1104" s="42"/>
    </row>
    <row r="1105" spans="1:13" s="14" customFormat="1" ht="15.75" x14ac:dyDescent="0.25">
      <c r="A1105" s="42"/>
      <c r="D1105" s="106" t="s">
        <v>1668</v>
      </c>
      <c r="E1105" s="106" t="s">
        <v>1643</v>
      </c>
    </row>
    <row r="1106" spans="1:13" s="34" customFormat="1" ht="15.75" outlineLevel="1" x14ac:dyDescent="0.25">
      <c r="A1106" s="42"/>
      <c r="E1106" s="34" t="s">
        <v>1669</v>
      </c>
    </row>
    <row r="1107" spans="1:13" s="34" customFormat="1" ht="15.75" x14ac:dyDescent="0.25">
      <c r="A1107" s="42"/>
    </row>
    <row r="1108" spans="1:13" s="34" customFormat="1" ht="15.75" x14ac:dyDescent="0.25">
      <c r="A1108" s="42"/>
      <c r="E1108" s="106" t="s">
        <v>1670</v>
      </c>
    </row>
    <row r="1109" spans="1:13" s="14" customFormat="1" ht="15.75" outlineLevel="1" x14ac:dyDescent="0.25">
      <c r="A1109" s="42"/>
      <c r="E1109" s="34" t="s">
        <v>1671</v>
      </c>
    </row>
    <row r="1110" spans="1:13" s="14" customFormat="1" ht="15.75" x14ac:dyDescent="0.25">
      <c r="A1110" s="42"/>
    </row>
    <row r="1111" spans="1:13" s="34" customFormat="1" ht="15.75" x14ac:dyDescent="0.25">
      <c r="A1111" s="42"/>
      <c r="E1111" s="106" t="s">
        <v>1672</v>
      </c>
    </row>
    <row r="1112" spans="1:13" s="34" customFormat="1" ht="15.75" outlineLevel="1" x14ac:dyDescent="0.25">
      <c r="A1112" s="42"/>
      <c r="E1112" s="34" t="s">
        <v>1673</v>
      </c>
    </row>
    <row r="1113" spans="1:13" s="34" customFormat="1" ht="15.75" x14ac:dyDescent="0.25">
      <c r="A1113" s="42"/>
    </row>
    <row r="1114" spans="1:13" s="14" customFormat="1" ht="15.75" x14ac:dyDescent="0.25">
      <c r="A1114" s="42"/>
      <c r="E1114" s="106" t="s">
        <v>1674</v>
      </c>
    </row>
    <row r="1115" spans="1:13" s="14" customFormat="1" ht="15.75" outlineLevel="1" x14ac:dyDescent="0.25">
      <c r="A1115" s="42"/>
      <c r="E1115" s="36" t="s">
        <v>1675</v>
      </c>
      <c r="F1115" s="36" t="s">
        <v>1676</v>
      </c>
      <c r="G1115" s="36"/>
      <c r="I1115" s="8" t="s">
        <v>1677</v>
      </c>
      <c r="K1115" s="8" t="s">
        <v>1678</v>
      </c>
    </row>
    <row r="1116" spans="1:13" s="14" customFormat="1" ht="15.75" outlineLevel="1" x14ac:dyDescent="0.25">
      <c r="A1116" s="42"/>
      <c r="E1116" s="36" t="s">
        <v>1679</v>
      </c>
      <c r="F1116" s="36" t="s">
        <v>748</v>
      </c>
      <c r="G1116" s="36"/>
      <c r="I1116" s="34" t="s">
        <v>1680</v>
      </c>
      <c r="K1116" s="34"/>
      <c r="L1116" s="34"/>
      <c r="M1116" s="34"/>
    </row>
    <row r="1117" spans="1:13" s="14" customFormat="1" ht="15.75" outlineLevel="1" x14ac:dyDescent="0.25">
      <c r="A1117" s="42"/>
      <c r="E1117" s="36" t="s">
        <v>1679</v>
      </c>
      <c r="F1117" s="36" t="s">
        <v>1681</v>
      </c>
      <c r="G1117" s="36"/>
      <c r="I1117" s="34"/>
      <c r="K1117" s="34"/>
      <c r="L1117" s="34"/>
      <c r="M1117" s="34"/>
    </row>
    <row r="1118" spans="1:13" s="14" customFormat="1" ht="15.75" x14ac:dyDescent="0.25">
      <c r="A1118" s="42"/>
      <c r="E1118" s="36"/>
      <c r="F1118" s="36"/>
      <c r="G1118" s="36"/>
    </row>
    <row r="1119" spans="1:13" s="14" customFormat="1" ht="15.75" x14ac:dyDescent="0.25">
      <c r="A1119" s="42"/>
    </row>
    <row r="1120" spans="1:13" s="14" customFormat="1" ht="15.75" x14ac:dyDescent="0.25">
      <c r="A1120" s="42"/>
      <c r="G1120" s="34"/>
    </row>
    <row r="1121" spans="1:13" s="14" customFormat="1" ht="15.75" x14ac:dyDescent="0.25">
      <c r="A1121" s="42"/>
      <c r="C1121" s="43" t="s">
        <v>1045</v>
      </c>
      <c r="E1121" s="34"/>
      <c r="F1121" s="196" t="s">
        <v>1682</v>
      </c>
      <c r="G1121" s="196"/>
      <c r="H1121" s="196"/>
      <c r="I1121" s="196"/>
      <c r="J1121" s="196"/>
      <c r="K1121" s="212" t="s">
        <v>1683</v>
      </c>
      <c r="L1121" s="212"/>
      <c r="M1121" s="212"/>
    </row>
    <row r="1122" spans="1:13" s="14" customFormat="1" ht="15.75" x14ac:dyDescent="0.25">
      <c r="A1122" s="42"/>
      <c r="D1122" s="213"/>
      <c r="E1122" s="214" t="s">
        <v>1046</v>
      </c>
      <c r="F1122" s="187"/>
      <c r="G1122" s="187"/>
      <c r="H1122" s="187"/>
      <c r="K1122" s="187"/>
      <c r="L1122" s="34"/>
      <c r="M1122" s="34"/>
    </row>
    <row r="1123" spans="1:13" s="14" customFormat="1" ht="15.75" x14ac:dyDescent="0.25">
      <c r="A1123" s="42"/>
      <c r="D1123" s="213"/>
      <c r="E1123" s="214" t="s">
        <v>1684</v>
      </c>
      <c r="F1123" s="215"/>
      <c r="G1123" s="215"/>
      <c r="H1123" s="215"/>
      <c r="K1123" s="215"/>
      <c r="L1123" s="215"/>
      <c r="M1123" s="34"/>
    </row>
    <row r="1124" spans="1:13" s="14" customFormat="1" ht="15.75" x14ac:dyDescent="0.25">
      <c r="A1124" s="42"/>
      <c r="D1124" s="213"/>
      <c r="E1124" s="214" t="s">
        <v>1685</v>
      </c>
      <c r="F1124" s="216"/>
      <c r="G1124" s="216"/>
      <c r="H1124" s="216"/>
      <c r="K1124" s="216"/>
      <c r="L1124" s="216"/>
      <c r="M1124" s="216"/>
    </row>
    <row r="1125" spans="1:13" s="14" customFormat="1" ht="15.75" x14ac:dyDescent="0.25">
      <c r="A1125" s="42"/>
      <c r="D1125" s="213"/>
      <c r="E1125" s="214" t="s">
        <v>1686</v>
      </c>
      <c r="F1125" s="34"/>
      <c r="G1125" s="34"/>
      <c r="H1125" s="34"/>
      <c r="K1125" s="34"/>
      <c r="L1125" s="34"/>
      <c r="M1125" s="34"/>
    </row>
    <row r="1126" spans="1:13" s="14" customFormat="1" ht="15.75" x14ac:dyDescent="0.25">
      <c r="A1126" s="42"/>
      <c r="D1126" s="213"/>
      <c r="E1126" s="214" t="s">
        <v>1687</v>
      </c>
      <c r="F1126" s="34"/>
      <c r="G1126" s="34"/>
      <c r="H1126" s="34"/>
      <c r="K1126" s="34"/>
      <c r="L1126" s="34"/>
      <c r="M1126" s="34"/>
    </row>
    <row r="1127" spans="1:13" s="14" customFormat="1" ht="15.75" x14ac:dyDescent="0.25">
      <c r="A1127" s="42"/>
      <c r="D1127" s="213"/>
      <c r="E1127" s="214"/>
      <c r="F1127" s="36"/>
      <c r="G1127" s="34"/>
      <c r="H1127" s="34"/>
      <c r="K1127" s="36"/>
      <c r="L1127" s="34"/>
      <c r="M1127" s="34"/>
    </row>
    <row r="1128" spans="1:13" s="14" customFormat="1" ht="15.75" outlineLevel="1" x14ac:dyDescent="0.25">
      <c r="A1128" s="58"/>
      <c r="E1128" s="34"/>
      <c r="F1128" s="196" t="s">
        <v>1682</v>
      </c>
      <c r="G1128" s="196"/>
      <c r="H1128" s="196"/>
      <c r="I1128" s="196"/>
      <c r="J1128" s="196"/>
      <c r="K1128" s="212" t="s">
        <v>1683</v>
      </c>
      <c r="L1128" s="212"/>
      <c r="M1128" s="212"/>
    </row>
    <row r="1129" spans="1:13" s="14" customFormat="1" ht="15.75" outlineLevel="1" x14ac:dyDescent="0.25">
      <c r="A1129" s="58" t="s">
        <v>3</v>
      </c>
      <c r="C1129" s="217"/>
      <c r="D1129" s="213"/>
      <c r="E1129" s="214" t="s">
        <v>1046</v>
      </c>
      <c r="F1129" s="187" t="s">
        <v>1640</v>
      </c>
      <c r="G1129" s="187"/>
      <c r="H1129" s="187"/>
      <c r="K1129" s="187" t="s">
        <v>1669</v>
      </c>
      <c r="L1129" s="34"/>
      <c r="M1129" s="34"/>
    </row>
    <row r="1130" spans="1:13" s="14" customFormat="1" ht="15.75" outlineLevel="1" x14ac:dyDescent="0.25">
      <c r="A1130" s="58"/>
      <c r="C1130" s="217" t="s">
        <v>1688</v>
      </c>
      <c r="D1130" s="213"/>
      <c r="E1130" s="218" t="s">
        <v>1684</v>
      </c>
      <c r="F1130" s="215" t="s">
        <v>1689</v>
      </c>
      <c r="G1130" s="215"/>
      <c r="H1130" s="215"/>
      <c r="K1130" s="215" t="s">
        <v>1690</v>
      </c>
      <c r="L1130" s="215"/>
      <c r="M1130" s="34"/>
    </row>
    <row r="1131" spans="1:13" s="14" customFormat="1" ht="15.75" outlineLevel="1" x14ac:dyDescent="0.25">
      <c r="A1131" s="58" t="s">
        <v>3</v>
      </c>
      <c r="C1131" s="217" t="s">
        <v>1691</v>
      </c>
      <c r="D1131" s="213"/>
      <c r="E1131" s="218" t="s">
        <v>1686</v>
      </c>
      <c r="F1131" s="34" t="s">
        <v>1692</v>
      </c>
      <c r="G1131" s="34"/>
      <c r="H1131" s="34"/>
      <c r="K1131" s="34"/>
      <c r="L1131" s="34"/>
      <c r="M1131" s="34"/>
    </row>
    <row r="1132" spans="1:13" s="14" customFormat="1" ht="15.75" outlineLevel="1" x14ac:dyDescent="0.25">
      <c r="A1132" s="58"/>
      <c r="C1132" s="217" t="s">
        <v>1693</v>
      </c>
      <c r="D1132" s="213"/>
      <c r="E1132" s="218" t="s">
        <v>1685</v>
      </c>
      <c r="F1132" s="216" t="s">
        <v>1694</v>
      </c>
      <c r="G1132" s="216"/>
      <c r="H1132" s="216"/>
      <c r="K1132" s="216" t="s">
        <v>1695</v>
      </c>
      <c r="L1132" s="216"/>
      <c r="M1132" s="216"/>
    </row>
    <row r="1133" spans="1:13" s="14" customFormat="1" ht="15.75" outlineLevel="1" x14ac:dyDescent="0.25">
      <c r="A1133" s="58"/>
      <c r="C1133" s="217" t="s">
        <v>1696</v>
      </c>
      <c r="D1133" s="213"/>
      <c r="E1133" s="218" t="s">
        <v>1687</v>
      </c>
      <c r="F1133" s="34" t="s">
        <v>1697</v>
      </c>
      <c r="G1133" s="34"/>
      <c r="H1133" s="34"/>
      <c r="K1133" s="34" t="s">
        <v>1698</v>
      </c>
      <c r="L1133" s="34"/>
      <c r="M1133" s="34"/>
    </row>
    <row r="1134" spans="1:13" s="14" customFormat="1" ht="15.75" outlineLevel="1" x14ac:dyDescent="0.25">
      <c r="A1134" s="58"/>
      <c r="C1134" s="217"/>
      <c r="D1134" s="213"/>
      <c r="E1134" s="214"/>
      <c r="F1134" s="36" t="s">
        <v>1699</v>
      </c>
      <c r="G1134" s="34"/>
      <c r="H1134" s="34"/>
      <c r="K1134" s="36"/>
      <c r="L1134" s="34"/>
      <c r="M1134" s="34"/>
    </row>
    <row r="1135" spans="1:13" s="14" customFormat="1" ht="15.75" x14ac:dyDescent="0.25">
      <c r="A1135" s="162"/>
      <c r="B1135" s="162"/>
      <c r="C1135" s="219"/>
      <c r="D1135" s="162"/>
      <c r="E1135" s="162"/>
      <c r="F1135" s="162"/>
      <c r="G1135" s="162"/>
      <c r="H1135" s="162"/>
      <c r="I1135" s="162"/>
      <c r="J1135" s="162"/>
      <c r="K1135" s="34" t="s">
        <v>1700</v>
      </c>
    </row>
    <row r="1136" spans="1:13" s="14" customFormat="1" ht="15.75" x14ac:dyDescent="0.25"/>
    <row r="1137" spans="1:11" s="14" customFormat="1" ht="15.75" x14ac:dyDescent="0.25">
      <c r="A1137" s="162"/>
      <c r="B1137" s="162"/>
      <c r="C1137" s="162"/>
      <c r="D1137" s="162"/>
      <c r="E1137" s="162"/>
      <c r="F1137" s="162"/>
      <c r="G1137" s="162"/>
      <c r="H1137" s="162"/>
      <c r="I1137" s="162"/>
      <c r="J1137" s="163" t="s">
        <v>1701</v>
      </c>
      <c r="K1137" s="34"/>
    </row>
    <row r="1138" spans="1:11" s="14" customFormat="1" ht="15.75" x14ac:dyDescent="0.25"/>
    <row r="1139" spans="1:11" s="14" customFormat="1" ht="15.75" x14ac:dyDescent="0.25">
      <c r="A1139" s="57"/>
      <c r="C1139" s="43" t="s">
        <v>1702</v>
      </c>
    </row>
    <row r="1140" spans="1:11" s="14" customFormat="1" ht="15.75" outlineLevel="1" x14ac:dyDescent="0.25">
      <c r="A1140" s="57"/>
      <c r="C1140" s="34" t="s">
        <v>238</v>
      </c>
    </row>
    <row r="1141" spans="1:11" s="14" customFormat="1" ht="15.75" x14ac:dyDescent="0.25">
      <c r="A1141" s="57"/>
      <c r="C1141" s="34"/>
    </row>
    <row r="1142" spans="1:11" s="14" customFormat="1" ht="15.75" x14ac:dyDescent="0.25">
      <c r="A1142" s="57"/>
      <c r="C1142" s="34"/>
      <c r="D1142" s="43" t="s">
        <v>1703</v>
      </c>
      <c r="G1142" s="34"/>
    </row>
    <row r="1143" spans="1:11" s="14" customFormat="1" ht="15.75" outlineLevel="1" x14ac:dyDescent="0.25">
      <c r="A1143" s="57"/>
      <c r="C1143" s="34"/>
      <c r="D1143" s="34" t="s">
        <v>1704</v>
      </c>
      <c r="G1143" s="34"/>
    </row>
    <row r="1144" spans="1:11" s="14" customFormat="1" ht="15.75" x14ac:dyDescent="0.25">
      <c r="A1144" s="57"/>
    </row>
    <row r="1145" spans="1:11" s="14" customFormat="1" ht="15.75" x14ac:dyDescent="0.25">
      <c r="A1145" s="42"/>
      <c r="C1145" s="106" t="s">
        <v>1705</v>
      </c>
      <c r="E1145" s="106"/>
    </row>
    <row r="1146" spans="1:11" s="14" customFormat="1" ht="15.75" outlineLevel="1" x14ac:dyDescent="0.25">
      <c r="A1146" s="42"/>
      <c r="D1146" s="34" t="s">
        <v>1706</v>
      </c>
      <c r="E1146" s="34"/>
      <c r="F1146" s="34"/>
      <c r="G1146" s="29" t="s">
        <v>1707</v>
      </c>
    </row>
    <row r="1147" spans="1:11" s="14" customFormat="1" ht="15.75" outlineLevel="1" x14ac:dyDescent="0.25">
      <c r="A1147" s="42"/>
      <c r="D1147" s="34" t="s">
        <v>1708</v>
      </c>
      <c r="E1147" s="34"/>
      <c r="F1147" s="34" t="s">
        <v>1709</v>
      </c>
      <c r="G1147" s="29" t="s">
        <v>1710</v>
      </c>
    </row>
    <row r="1148" spans="1:11" s="14" customFormat="1" ht="15.75" outlineLevel="1" x14ac:dyDescent="0.25">
      <c r="A1148" s="42"/>
      <c r="D1148" s="34" t="s">
        <v>1711</v>
      </c>
      <c r="E1148" s="34"/>
      <c r="F1148" s="34"/>
      <c r="G1148" s="29" t="s">
        <v>1712</v>
      </c>
    </row>
    <row r="1149" spans="1:11" s="14" customFormat="1" ht="15.75" x14ac:dyDescent="0.25">
      <c r="A1149" s="42"/>
    </row>
    <row r="1150" spans="1:11" s="14" customFormat="1" ht="15.75" x14ac:dyDescent="0.25">
      <c r="A1150" s="160"/>
      <c r="C1150" s="106" t="s">
        <v>1713</v>
      </c>
    </row>
    <row r="1151" spans="1:11" s="14" customFormat="1" ht="15.75" outlineLevel="1" x14ac:dyDescent="0.25">
      <c r="A1151" s="160"/>
      <c r="D1151" s="34" t="s">
        <v>1714</v>
      </c>
      <c r="E1151" s="34"/>
      <c r="F1151" s="34"/>
      <c r="H1151" s="34"/>
      <c r="I1151" s="177" t="s">
        <v>1715</v>
      </c>
    </row>
    <row r="1152" spans="1:11" s="14" customFormat="1" ht="15.75" outlineLevel="1" x14ac:dyDescent="0.25">
      <c r="A1152" s="160"/>
      <c r="D1152" s="34" t="s">
        <v>1716</v>
      </c>
      <c r="E1152" s="34"/>
      <c r="F1152" s="34"/>
      <c r="G1152" s="34"/>
      <c r="H1152" s="34"/>
      <c r="I1152" s="34"/>
      <c r="J1152" s="34"/>
      <c r="K1152" s="34"/>
    </row>
    <row r="1153" spans="1:15" s="14" customFormat="1" ht="15.75" outlineLevel="1" x14ac:dyDescent="0.25">
      <c r="A1153" s="160"/>
      <c r="D1153" s="34" t="s">
        <v>1717</v>
      </c>
      <c r="E1153" s="34"/>
      <c r="F1153" s="34"/>
      <c r="I1153" s="177" t="s">
        <v>1718</v>
      </c>
      <c r="K1153" s="34"/>
    </row>
    <row r="1154" spans="1:15" s="14" customFormat="1" ht="15.75" outlineLevel="1" x14ac:dyDescent="0.25">
      <c r="A1154" s="160"/>
      <c r="D1154" s="34" t="s">
        <v>1719</v>
      </c>
      <c r="E1154" s="34"/>
      <c r="F1154" s="34"/>
      <c r="G1154" s="34"/>
      <c r="H1154" s="34"/>
      <c r="I1154" s="91" t="s">
        <v>1720</v>
      </c>
      <c r="K1154" s="34"/>
    </row>
    <row r="1155" spans="1:15" s="14" customFormat="1" ht="15.75" x14ac:dyDescent="0.25">
      <c r="A1155" s="160"/>
      <c r="K1155" s="34"/>
    </row>
    <row r="1156" spans="1:15" s="14" customFormat="1" ht="15.75" x14ac:dyDescent="0.25">
      <c r="A1156" s="160"/>
      <c r="C1156" s="106" t="s">
        <v>1721</v>
      </c>
      <c r="D1156" s="34"/>
      <c r="E1156" s="34"/>
      <c r="F1156" s="34"/>
      <c r="G1156" s="34"/>
      <c r="H1156" s="34"/>
      <c r="I1156" s="34"/>
      <c r="K1156" s="34"/>
    </row>
    <row r="1157" spans="1:15" s="14" customFormat="1" ht="15.75" outlineLevel="1" x14ac:dyDescent="0.25">
      <c r="A1157" s="21"/>
      <c r="C1157" s="34"/>
      <c r="D1157" s="34" t="s">
        <v>1722</v>
      </c>
      <c r="E1157" s="34"/>
      <c r="G1157" s="34"/>
      <c r="H1157" s="34"/>
      <c r="I1157" s="131" t="s">
        <v>1723</v>
      </c>
      <c r="K1157" s="34"/>
    </row>
    <row r="1158" spans="1:15" s="14" customFormat="1" ht="15.75" outlineLevel="1" x14ac:dyDescent="0.25">
      <c r="A1158" s="21"/>
      <c r="C1158" s="34"/>
      <c r="D1158" s="34" t="s">
        <v>1724</v>
      </c>
      <c r="E1158" s="34"/>
      <c r="G1158" s="34"/>
      <c r="H1158" s="34"/>
      <c r="I1158" s="34"/>
      <c r="K1158" s="34"/>
    </row>
    <row r="1159" spans="1:15" s="14" customFormat="1" ht="15.75" outlineLevel="1" x14ac:dyDescent="0.25">
      <c r="A1159" s="21"/>
      <c r="C1159" s="34"/>
      <c r="D1159" s="34" t="s">
        <v>1725</v>
      </c>
      <c r="E1159" s="34"/>
      <c r="F1159" s="34"/>
      <c r="G1159" s="34"/>
      <c r="H1159" s="34"/>
      <c r="I1159" s="34"/>
    </row>
    <row r="1160" spans="1:15" s="14" customFormat="1" ht="15.75" x14ac:dyDescent="0.25">
      <c r="A1160" s="21"/>
      <c r="C1160" s="34"/>
      <c r="D1160" s="34"/>
      <c r="E1160" s="34"/>
      <c r="F1160" s="34"/>
      <c r="G1160" s="34"/>
      <c r="H1160" s="34"/>
      <c r="I1160" s="34"/>
    </row>
    <row r="1161" spans="1:15" s="14" customFormat="1" ht="15.75" x14ac:dyDescent="0.25">
      <c r="B1161" s="162"/>
      <c r="C1161" s="162"/>
      <c r="D1161" s="162"/>
      <c r="E1161" s="162"/>
      <c r="F1161" s="162"/>
      <c r="G1161" s="162"/>
      <c r="H1161" s="162"/>
      <c r="I1161" s="162"/>
      <c r="J1161" s="162"/>
      <c r="K1161" s="131" t="s">
        <v>1726</v>
      </c>
      <c r="L1161" s="34"/>
      <c r="M1161" s="34"/>
      <c r="N1161" s="34"/>
      <c r="O1161" s="131">
        <v>1908</v>
      </c>
    </row>
    <row r="1162" spans="1:15" s="14" customFormat="1" ht="15.75" x14ac:dyDescent="0.25">
      <c r="A1162" s="42"/>
      <c r="C1162" s="34"/>
      <c r="H1162" s="34"/>
      <c r="I1162" s="34"/>
    </row>
    <row r="1163" spans="1:15" s="34" customFormat="1" ht="15.75" x14ac:dyDescent="0.25">
      <c r="A1163" s="57"/>
    </row>
    <row r="1164" spans="1:15" s="14" customFormat="1" ht="15.75" x14ac:dyDescent="0.25">
      <c r="A1164" s="57"/>
      <c r="B1164" s="43" t="s">
        <v>1727</v>
      </c>
      <c r="C1164" s="34"/>
      <c r="H1164" s="34"/>
      <c r="I1164" s="34"/>
    </row>
    <row r="1165" spans="1:15" s="34" customFormat="1" ht="15.75" outlineLevel="1" x14ac:dyDescent="0.25">
      <c r="A1165" s="57"/>
      <c r="D1165" s="34" t="s">
        <v>1728</v>
      </c>
      <c r="I1165" s="64" t="s">
        <v>1729</v>
      </c>
    </row>
    <row r="1166" spans="1:15" s="34" customFormat="1" ht="15.75" x14ac:dyDescent="0.25">
      <c r="A1166" s="57"/>
    </row>
    <row r="1167" spans="1:15" s="34" customFormat="1" ht="15.75" x14ac:dyDescent="0.25">
      <c r="A1167" s="57"/>
      <c r="D1167" s="43" t="s">
        <v>1730</v>
      </c>
    </row>
    <row r="1168" spans="1:15" s="34" customFormat="1" ht="15.75" outlineLevel="1" x14ac:dyDescent="0.25">
      <c r="A1168" s="57"/>
      <c r="E1168" s="34" t="s">
        <v>1731</v>
      </c>
    </row>
    <row r="1169" spans="1:11" s="34" customFormat="1" ht="15.75" x14ac:dyDescent="0.25">
      <c r="A1169" s="57"/>
    </row>
    <row r="1170" spans="1:11" s="34" customFormat="1" ht="15.75" x14ac:dyDescent="0.25">
      <c r="A1170" s="57"/>
      <c r="D1170" s="43" t="s">
        <v>1732</v>
      </c>
    </row>
    <row r="1171" spans="1:11" s="34" customFormat="1" ht="15.75" outlineLevel="1" x14ac:dyDescent="0.25">
      <c r="A1171" s="57"/>
      <c r="E1171" s="34" t="s">
        <v>1733</v>
      </c>
      <c r="J1171" s="14"/>
      <c r="K1171" s="14"/>
    </row>
    <row r="1172" spans="1:11" s="34" customFormat="1" ht="15.75" x14ac:dyDescent="0.25">
      <c r="A1172" s="57"/>
      <c r="J1172" s="14"/>
      <c r="K1172" s="14"/>
    </row>
    <row r="1173" spans="1:11" s="34" customFormat="1" ht="15.75" x14ac:dyDescent="0.25">
      <c r="A1173" s="57"/>
      <c r="D1173" s="106" t="s">
        <v>1734</v>
      </c>
      <c r="J1173" s="14"/>
      <c r="K1173" s="14"/>
    </row>
    <row r="1174" spans="1:11" s="34" customFormat="1" ht="15.75" outlineLevel="1" x14ac:dyDescent="0.25">
      <c r="A1174" s="57"/>
      <c r="D1174" s="43"/>
      <c r="E1174" s="34" t="s">
        <v>1735</v>
      </c>
    </row>
    <row r="1175" spans="1:11" s="34" customFormat="1" ht="15.75" x14ac:dyDescent="0.25">
      <c r="A1175" s="57"/>
      <c r="D1175" s="43"/>
    </row>
    <row r="1176" spans="1:11" s="14" customFormat="1" ht="15.75" x14ac:dyDescent="0.25">
      <c r="A1176" s="57"/>
      <c r="D1176" s="106" t="s">
        <v>1736</v>
      </c>
    </row>
    <row r="1177" spans="1:11" s="14" customFormat="1" ht="15.75" outlineLevel="1" x14ac:dyDescent="0.25">
      <c r="A1177" s="57"/>
      <c r="E1177" s="34" t="s">
        <v>1737</v>
      </c>
    </row>
    <row r="1178" spans="1:11" s="14" customFormat="1" ht="15.75" x14ac:dyDescent="0.25">
      <c r="A1178" s="57"/>
      <c r="E1178" s="34"/>
    </row>
    <row r="1179" spans="1:11" s="14" customFormat="1" ht="15.75" x14ac:dyDescent="0.25">
      <c r="A1179" s="57"/>
      <c r="D1179" s="106" t="s">
        <v>1738</v>
      </c>
    </row>
    <row r="1180" spans="1:11" s="14" customFormat="1" ht="15.75" outlineLevel="1" x14ac:dyDescent="0.25">
      <c r="A1180" s="57"/>
      <c r="E1180" s="34" t="s">
        <v>1739</v>
      </c>
      <c r="J1180" s="34"/>
    </row>
    <row r="1181" spans="1:11" s="14" customFormat="1" ht="15.75" x14ac:dyDescent="0.25">
      <c r="A1181" s="57"/>
      <c r="J1181" s="34"/>
    </row>
    <row r="1182" spans="1:11" s="14" customFormat="1" ht="15.75" x14ac:dyDescent="0.25">
      <c r="A1182" s="57"/>
      <c r="D1182" s="106" t="s">
        <v>1740</v>
      </c>
    </row>
    <row r="1183" spans="1:11" s="14" customFormat="1" ht="15.75" outlineLevel="1" x14ac:dyDescent="0.25">
      <c r="A1183" s="57"/>
      <c r="E1183" s="34" t="s">
        <v>1741</v>
      </c>
      <c r="I1183" s="34"/>
    </row>
    <row r="1184" spans="1:11" s="14" customFormat="1" ht="15.75" outlineLevel="1" x14ac:dyDescent="0.25">
      <c r="A1184" s="57"/>
      <c r="E1184" s="14" t="s">
        <v>1742</v>
      </c>
    </row>
    <row r="1185" spans="1:16" s="14" customFormat="1" ht="15.75" x14ac:dyDescent="0.25">
      <c r="A1185" s="57"/>
    </row>
    <row r="1186" spans="1:16" s="14" customFormat="1" ht="15.75" x14ac:dyDescent="0.25">
      <c r="A1186" s="57"/>
      <c r="D1186" s="106" t="s">
        <v>1743</v>
      </c>
    </row>
    <row r="1187" spans="1:16" s="14" customFormat="1" ht="15.75" outlineLevel="1" x14ac:dyDescent="0.25">
      <c r="A1187" s="57"/>
      <c r="E1187" s="34" t="s">
        <v>1744</v>
      </c>
    </row>
    <row r="1188" spans="1:16" s="14" customFormat="1" ht="15.75" x14ac:dyDescent="0.25">
      <c r="A1188" s="57"/>
      <c r="D1188" s="106"/>
    </row>
    <row r="1189" spans="1:16" s="14" customFormat="1" ht="15.75" x14ac:dyDescent="0.25">
      <c r="A1189" s="57"/>
      <c r="E1189" s="106" t="s">
        <v>1745</v>
      </c>
      <c r="G1189" s="106" t="s">
        <v>1746</v>
      </c>
    </row>
    <row r="1190" spans="1:16" s="14" customFormat="1" ht="15.75" outlineLevel="1" x14ac:dyDescent="0.25">
      <c r="A1190" s="57"/>
      <c r="E1190" s="34" t="s">
        <v>1747</v>
      </c>
      <c r="G1190" s="34" t="s">
        <v>1748</v>
      </c>
    </row>
    <row r="1191" spans="1:16" s="14" customFormat="1" ht="15.75" x14ac:dyDescent="0.25">
      <c r="A1191" s="57"/>
      <c r="G1191" s="34"/>
      <c r="I1191" s="34"/>
      <c r="J1191" s="34"/>
    </row>
    <row r="1192" spans="1:16" s="14" customFormat="1" ht="15.75" x14ac:dyDescent="0.25">
      <c r="A1192" s="57"/>
      <c r="D1192" s="106" t="s">
        <v>1749</v>
      </c>
    </row>
    <row r="1193" spans="1:16" s="14" customFormat="1" ht="15.75" outlineLevel="1" x14ac:dyDescent="0.25">
      <c r="A1193" s="57"/>
      <c r="E1193" s="125" t="s">
        <v>1750</v>
      </c>
    </row>
    <row r="1194" spans="1:16" s="14" customFormat="1" ht="15.75" x14ac:dyDescent="0.25">
      <c r="A1194" s="57"/>
    </row>
    <row r="1195" spans="1:16" s="14" customFormat="1" ht="15.75" x14ac:dyDescent="0.25">
      <c r="A1195" s="57" t="s">
        <v>3</v>
      </c>
      <c r="C1195" s="106" t="s">
        <v>1751</v>
      </c>
      <c r="D1195" s="34"/>
      <c r="F1195" s="34"/>
      <c r="G1195" s="34"/>
      <c r="H1195" s="34"/>
      <c r="I1195" s="34"/>
      <c r="J1195" s="34"/>
      <c r="K1195" s="34"/>
      <c r="L1195" s="34"/>
    </row>
    <row r="1196" spans="1:16" s="14" customFormat="1" ht="15.75" outlineLevel="1" x14ac:dyDescent="0.25">
      <c r="A1196" s="57"/>
      <c r="C1196" s="34"/>
      <c r="D1196" s="34" t="s">
        <v>1752</v>
      </c>
      <c r="E1196" s="34"/>
      <c r="F1196" s="91"/>
      <c r="G1196" s="34"/>
      <c r="H1196" s="34"/>
      <c r="I1196" s="34"/>
      <c r="J1196" s="34"/>
      <c r="K1196" s="34"/>
      <c r="L1196" s="34"/>
    </row>
    <row r="1197" spans="1:16" s="14" customFormat="1" ht="15.75" outlineLevel="1" x14ac:dyDescent="0.25">
      <c r="A1197" s="57"/>
      <c r="C1197" s="106"/>
      <c r="D1197" s="34" t="s">
        <v>1753</v>
      </c>
      <c r="E1197" s="34"/>
      <c r="F1197" s="34"/>
      <c r="G1197" s="34"/>
      <c r="H1197" s="34"/>
      <c r="I1197" s="34"/>
      <c r="J1197" s="34"/>
      <c r="K1197" s="34"/>
      <c r="L1197" s="34"/>
    </row>
    <row r="1198" spans="1:16" s="34" customFormat="1" ht="15.75" x14ac:dyDescent="0.25">
      <c r="A1198" s="57"/>
    </row>
    <row r="1199" spans="1:16" s="34" customFormat="1" ht="15.75" x14ac:dyDescent="0.25">
      <c r="A1199" s="57"/>
      <c r="E1199" s="106" t="s">
        <v>1754</v>
      </c>
    </row>
    <row r="1200" spans="1:16" s="14" customFormat="1" ht="15.75" outlineLevel="1" x14ac:dyDescent="0.25">
      <c r="A1200" s="57"/>
      <c r="E1200" s="34"/>
      <c r="F1200" s="34" t="s">
        <v>1755</v>
      </c>
      <c r="G1200" s="34"/>
      <c r="H1200" s="220"/>
      <c r="I1200" s="34"/>
      <c r="J1200" s="34"/>
      <c r="K1200" s="34"/>
      <c r="L1200" s="34"/>
      <c r="M1200" s="34"/>
      <c r="N1200" s="34"/>
      <c r="O1200" s="34"/>
      <c r="P1200" s="34"/>
    </row>
    <row r="1201" spans="1:16" s="14" customFormat="1" ht="15.75" outlineLevel="1" x14ac:dyDescent="0.25">
      <c r="A1201" s="57"/>
      <c r="C1201" s="34"/>
      <c r="E1201" s="34"/>
      <c r="F1201" s="34" t="s">
        <v>1756</v>
      </c>
      <c r="G1201" s="34"/>
      <c r="H1201" s="220"/>
      <c r="I1201" s="34"/>
      <c r="J1201" s="34"/>
      <c r="K1201" s="34"/>
      <c r="L1201" s="34"/>
    </row>
    <row r="1202" spans="1:16" s="14" customFormat="1" ht="15.75" x14ac:dyDescent="0.25">
      <c r="A1202" s="57"/>
      <c r="C1202" s="34"/>
      <c r="E1202" s="34"/>
      <c r="F1202" s="34"/>
      <c r="G1202" s="34"/>
      <c r="H1202" s="220"/>
      <c r="I1202" s="34"/>
      <c r="J1202" s="34"/>
      <c r="K1202" s="34"/>
      <c r="L1202" s="34"/>
    </row>
    <row r="1203" spans="1:16" s="14" customFormat="1" ht="15.75" x14ac:dyDescent="0.25">
      <c r="A1203" s="57"/>
      <c r="E1203" s="106" t="s">
        <v>1757</v>
      </c>
      <c r="F1203" s="34"/>
      <c r="G1203" s="34"/>
      <c r="H1203" s="34"/>
      <c r="I1203" s="34"/>
      <c r="J1203" s="34"/>
      <c r="K1203" s="34"/>
      <c r="L1203" s="34"/>
    </row>
    <row r="1204" spans="1:16" s="14" customFormat="1" ht="15.75" outlineLevel="1" x14ac:dyDescent="0.25">
      <c r="A1204" s="57"/>
      <c r="E1204" s="34"/>
      <c r="F1204" s="34" t="s">
        <v>1758</v>
      </c>
      <c r="G1204" s="34"/>
      <c r="H1204" s="34"/>
      <c r="I1204" s="34"/>
      <c r="J1204" s="34"/>
      <c r="K1204" s="34"/>
      <c r="L1204" s="34"/>
    </row>
    <row r="1205" spans="1:16" s="34" customFormat="1" ht="15.75" x14ac:dyDescent="0.25">
      <c r="A1205" s="57"/>
    </row>
    <row r="1206" spans="1:16" s="34" customFormat="1" ht="15.75" x14ac:dyDescent="0.25">
      <c r="A1206" s="57"/>
      <c r="F1206" s="106" t="s">
        <v>1759</v>
      </c>
    </row>
    <row r="1207" spans="1:16" s="34" customFormat="1" ht="15.75" outlineLevel="1" x14ac:dyDescent="0.25">
      <c r="A1207" s="57"/>
      <c r="G1207" s="34" t="s">
        <v>1760</v>
      </c>
      <c r="I1207" s="49" t="s">
        <v>1761</v>
      </c>
    </row>
    <row r="1208" spans="1:16" s="34" customFormat="1" ht="15.75" x14ac:dyDescent="0.25">
      <c r="A1208" s="57"/>
    </row>
    <row r="1209" spans="1:16" s="14" customFormat="1" ht="15.75" x14ac:dyDescent="0.25">
      <c r="A1209" s="57"/>
      <c r="B1209" s="34"/>
      <c r="E1209" s="34"/>
      <c r="F1209" s="106" t="s">
        <v>1762</v>
      </c>
      <c r="J1209" s="34"/>
      <c r="K1209" s="34"/>
      <c r="L1209" s="34"/>
      <c r="M1209" s="34"/>
      <c r="N1209" s="34"/>
      <c r="O1209" s="34"/>
      <c r="P1209" s="34"/>
    </row>
    <row r="1210" spans="1:16" s="14" customFormat="1" ht="15.75" outlineLevel="1" x14ac:dyDescent="0.25">
      <c r="A1210" s="57"/>
      <c r="B1210" s="34"/>
      <c r="E1210" s="34"/>
      <c r="F1210" s="34"/>
      <c r="H1210" s="177" t="s">
        <v>1763</v>
      </c>
      <c r="K1210" s="34"/>
      <c r="L1210" s="34"/>
      <c r="M1210" s="34"/>
      <c r="N1210" s="34"/>
      <c r="O1210" s="34"/>
      <c r="P1210" s="34"/>
    </row>
    <row r="1211" spans="1:16" s="14" customFormat="1" ht="15.75" outlineLevel="1" x14ac:dyDescent="0.25">
      <c r="A1211" s="57"/>
      <c r="B1211" s="34"/>
      <c r="E1211" s="34"/>
      <c r="F1211" s="34"/>
      <c r="H1211" s="177" t="s">
        <v>1764</v>
      </c>
      <c r="J1211" s="34"/>
      <c r="K1211" s="34"/>
      <c r="L1211" s="34"/>
      <c r="M1211" s="34"/>
      <c r="N1211" s="34"/>
      <c r="O1211" s="34"/>
      <c r="P1211" s="34"/>
    </row>
    <row r="1212" spans="1:16" s="14" customFormat="1" ht="15.75" x14ac:dyDescent="0.25">
      <c r="A1212" s="205"/>
      <c r="B1212" s="34"/>
      <c r="C1212" s="34"/>
      <c r="N1212" s="34"/>
      <c r="O1212" s="34"/>
      <c r="P1212" s="34"/>
    </row>
    <row r="1213" spans="1:16" s="14" customFormat="1" ht="15.75" x14ac:dyDescent="0.25">
      <c r="A1213" s="160"/>
      <c r="B1213" s="221" t="s">
        <v>1765</v>
      </c>
      <c r="C1213" s="221" t="s">
        <v>1766</v>
      </c>
      <c r="D1213" s="222"/>
      <c r="E1213" s="222"/>
      <c r="F1213" s="222"/>
      <c r="G1213" s="222"/>
      <c r="H1213" s="34"/>
      <c r="I1213" s="34"/>
      <c r="J1213" s="34"/>
      <c r="K1213" s="34"/>
      <c r="L1213" s="34"/>
      <c r="M1213" s="34"/>
      <c r="N1213" s="34"/>
      <c r="O1213" s="34"/>
      <c r="P1213" s="34"/>
    </row>
    <row r="1214" spans="1:16" s="14" customFormat="1" ht="15.75" x14ac:dyDescent="0.25">
      <c r="A1214" s="160"/>
      <c r="B1214" s="223"/>
      <c r="C1214" s="221" t="s">
        <v>1767</v>
      </c>
      <c r="D1214" s="222"/>
      <c r="E1214" s="222"/>
      <c r="F1214" s="222"/>
      <c r="G1214" s="222"/>
      <c r="H1214" s="34"/>
      <c r="I1214" s="34"/>
      <c r="J1214" s="34"/>
      <c r="K1214" s="34"/>
      <c r="L1214" s="34"/>
      <c r="M1214" s="34"/>
      <c r="N1214" s="34"/>
      <c r="O1214" s="34"/>
      <c r="P1214" s="34"/>
    </row>
    <row r="1215" spans="1:16" s="14" customFormat="1" ht="15.75" x14ac:dyDescent="0.25">
      <c r="A1215" s="160"/>
      <c r="B1215" s="223"/>
      <c r="C1215" s="222" t="s">
        <v>1768</v>
      </c>
      <c r="D1215" s="221"/>
      <c r="E1215" s="221"/>
      <c r="F1215" s="221"/>
      <c r="G1215" s="221"/>
      <c r="H1215" s="106"/>
      <c r="J1215" s="106"/>
      <c r="K1215" s="106"/>
      <c r="L1215" s="106"/>
      <c r="M1215" s="106"/>
      <c r="N1215" s="106"/>
      <c r="O1215" s="106"/>
    </row>
    <row r="1216" spans="1:16" s="14" customFormat="1" ht="15.75" x14ac:dyDescent="0.25">
      <c r="A1216" s="160"/>
      <c r="B1216" s="223"/>
      <c r="C1216" s="222" t="s">
        <v>1769</v>
      </c>
      <c r="D1216" s="221"/>
      <c r="E1216" s="221"/>
      <c r="F1216" s="221"/>
      <c r="G1216" s="221"/>
      <c r="H1216" s="106"/>
      <c r="J1216" s="106"/>
      <c r="K1216" s="106"/>
      <c r="L1216" s="106"/>
      <c r="M1216" s="106"/>
      <c r="N1216" s="106"/>
      <c r="O1216" s="106"/>
    </row>
    <row r="1217" spans="1:17" s="14" customFormat="1" ht="15.75" x14ac:dyDescent="0.25">
      <c r="A1217" s="160"/>
      <c r="B1217" s="223"/>
      <c r="C1217" s="221"/>
      <c r="D1217" s="221" t="s">
        <v>1770</v>
      </c>
      <c r="E1217" s="221"/>
      <c r="F1217" s="221"/>
      <c r="G1217" s="221"/>
      <c r="H1217" s="106"/>
      <c r="J1217" s="106"/>
      <c r="K1217" s="106"/>
      <c r="L1217" s="106"/>
      <c r="M1217" s="106"/>
      <c r="N1217" s="106"/>
      <c r="O1217" s="106"/>
    </row>
    <row r="1218" spans="1:17" s="14" customFormat="1" ht="15.75" x14ac:dyDescent="0.25">
      <c r="A1218" s="160"/>
      <c r="B1218" s="223"/>
      <c r="C1218" s="221"/>
      <c r="D1218" s="221"/>
      <c r="E1218" s="221"/>
      <c r="F1218" s="221" t="s">
        <v>1771</v>
      </c>
      <c r="G1218" s="221"/>
      <c r="H1218" s="106"/>
      <c r="I1218" s="106"/>
      <c r="K1218" s="106"/>
      <c r="L1218" s="106"/>
      <c r="M1218" s="106"/>
      <c r="N1218" s="106"/>
      <c r="O1218" s="106"/>
    </row>
    <row r="1219" spans="1:17" s="14" customFormat="1" ht="15.75" x14ac:dyDescent="0.25">
      <c r="A1219" s="160"/>
      <c r="C1219" s="106"/>
      <c r="E1219" s="106"/>
      <c r="F1219" s="106"/>
      <c r="G1219" s="106"/>
      <c r="H1219" s="106"/>
      <c r="I1219" s="106"/>
      <c r="J1219" s="106"/>
      <c r="K1219" s="106"/>
      <c r="L1219" s="106"/>
      <c r="M1219" s="106"/>
      <c r="N1219" s="106"/>
      <c r="O1219" s="106"/>
    </row>
    <row r="1220" spans="1:17" s="14" customFormat="1" ht="15.75" outlineLevel="1" x14ac:dyDescent="0.25">
      <c r="A1220" s="160"/>
      <c r="C1220" s="36" t="s">
        <v>1772</v>
      </c>
      <c r="D1220" s="34"/>
      <c r="E1220" s="34"/>
      <c r="F1220" s="34"/>
      <c r="G1220" s="34"/>
      <c r="H1220" s="106"/>
      <c r="I1220" s="106"/>
      <c r="J1220" s="106"/>
      <c r="K1220" s="106"/>
      <c r="L1220" s="106"/>
      <c r="M1220" s="106"/>
      <c r="N1220" s="106"/>
      <c r="O1220" s="106"/>
      <c r="P1220" s="34"/>
    </row>
    <row r="1221" spans="1:17" s="14" customFormat="1" ht="15.75" outlineLevel="1" x14ac:dyDescent="0.25">
      <c r="A1221" s="160"/>
      <c r="C1221" s="36" t="s">
        <v>1773</v>
      </c>
      <c r="D1221" s="34"/>
      <c r="E1221" s="34"/>
      <c r="F1221" s="34"/>
      <c r="G1221" s="34"/>
    </row>
    <row r="1222" spans="1:17" s="14" customFormat="1" ht="15.75" outlineLevel="1" x14ac:dyDescent="0.25">
      <c r="A1222" s="160"/>
      <c r="C1222" s="34" t="s">
        <v>1774</v>
      </c>
      <c r="D1222" s="36"/>
      <c r="E1222" s="36"/>
      <c r="F1222" s="36"/>
      <c r="G1222" s="36"/>
      <c r="Q1222" s="34"/>
    </row>
    <row r="1223" spans="1:17" s="14" customFormat="1" ht="15.75" outlineLevel="1" x14ac:dyDescent="0.25">
      <c r="A1223" s="160"/>
      <c r="C1223" s="34" t="s">
        <v>1775</v>
      </c>
      <c r="D1223" s="36"/>
      <c r="E1223" s="36"/>
      <c r="F1223" s="36"/>
      <c r="G1223" s="36"/>
      <c r="I1223" s="36" t="s">
        <v>1776</v>
      </c>
      <c r="Q1223" s="34"/>
    </row>
    <row r="1224" spans="1:17" s="14" customFormat="1" ht="15.75" outlineLevel="1" x14ac:dyDescent="0.25">
      <c r="A1224" s="160"/>
      <c r="C1224" s="36"/>
      <c r="E1224" s="36"/>
      <c r="F1224" s="36"/>
      <c r="G1224" s="36"/>
      <c r="K1224" s="36" t="s">
        <v>1777</v>
      </c>
      <c r="L1224" s="36"/>
      <c r="Q1224" s="34"/>
    </row>
    <row r="1225" spans="1:17" s="14" customFormat="1" ht="15.75" outlineLevel="1" x14ac:dyDescent="0.25">
      <c r="A1225" s="160"/>
      <c r="C1225" s="36"/>
      <c r="D1225" s="36"/>
      <c r="E1225" s="36"/>
      <c r="Q1225" s="34"/>
    </row>
    <row r="1226" spans="1:17" s="14" customFormat="1" ht="15.75" x14ac:dyDescent="0.25">
      <c r="A1226" s="160"/>
      <c r="C1226" s="36"/>
      <c r="D1226" s="36"/>
      <c r="E1226" s="36"/>
      <c r="F1226" s="36"/>
      <c r="G1226" s="36"/>
      <c r="Q1226" s="34"/>
    </row>
    <row r="1227" spans="1:17" s="14" customFormat="1" ht="15.75" x14ac:dyDescent="0.25">
      <c r="A1227" s="21"/>
      <c r="C1227" s="106" t="s">
        <v>1778</v>
      </c>
      <c r="D1227" s="34"/>
      <c r="E1227" s="34"/>
      <c r="F1227" s="34"/>
      <c r="G1227" s="34"/>
      <c r="H1227" s="34"/>
      <c r="I1227" s="34"/>
      <c r="K1227" s="34"/>
      <c r="L1227" s="34"/>
      <c r="M1227" s="34"/>
      <c r="N1227" s="34"/>
      <c r="O1227" s="34"/>
      <c r="P1227" s="34"/>
    </row>
    <row r="1228" spans="1:17" s="34" customFormat="1" ht="15.75" outlineLevel="1" x14ac:dyDescent="0.25">
      <c r="A1228" s="21"/>
      <c r="D1228" s="34" t="s">
        <v>1779</v>
      </c>
      <c r="F1228" s="34" t="s">
        <v>1780</v>
      </c>
    </row>
    <row r="1229" spans="1:17" s="34" customFormat="1" ht="15.75" outlineLevel="1" x14ac:dyDescent="0.25">
      <c r="A1229" s="21"/>
      <c r="D1229" s="34" t="s">
        <v>1781</v>
      </c>
      <c r="G1229" s="34" t="s">
        <v>1782</v>
      </c>
    </row>
    <row r="1230" spans="1:17" s="34" customFormat="1" ht="15.75" outlineLevel="1" x14ac:dyDescent="0.25">
      <c r="A1230" s="21"/>
      <c r="D1230" s="34" t="s">
        <v>1783</v>
      </c>
      <c r="H1230" s="34" t="s">
        <v>1784</v>
      </c>
    </row>
    <row r="1231" spans="1:17" s="34" customFormat="1" ht="15.75" x14ac:dyDescent="0.25">
      <c r="A1231" s="210"/>
    </row>
    <row r="1232" spans="1:17" s="34" customFormat="1" ht="15.75" x14ac:dyDescent="0.25">
      <c r="A1232" s="210"/>
      <c r="C1232" s="106" t="s">
        <v>1785</v>
      </c>
    </row>
    <row r="1233" spans="1:16" s="34" customFormat="1" ht="15.75" outlineLevel="1" x14ac:dyDescent="0.25">
      <c r="A1233" s="210"/>
      <c r="D1233" s="34" t="s">
        <v>1786</v>
      </c>
    </row>
    <row r="1234" spans="1:16" s="34" customFormat="1" ht="15.75" x14ac:dyDescent="0.25">
      <c r="A1234" s="210"/>
    </row>
    <row r="1235" spans="1:16" s="34" customFormat="1" ht="15.75" x14ac:dyDescent="0.25">
      <c r="A1235" s="210"/>
      <c r="C1235" s="106" t="s">
        <v>1787</v>
      </c>
    </row>
    <row r="1236" spans="1:16" s="34" customFormat="1" ht="15.75" outlineLevel="1" x14ac:dyDescent="0.25">
      <c r="A1236" s="210"/>
      <c r="D1236" s="34" t="s">
        <v>1788</v>
      </c>
    </row>
    <row r="1237" spans="1:16" s="34" customFormat="1" ht="15.75" x14ac:dyDescent="0.25">
      <c r="A1237" s="210"/>
    </row>
    <row r="1238" spans="1:16" s="34" customFormat="1" ht="15.75" x14ac:dyDescent="0.25">
      <c r="A1238" s="210"/>
      <c r="C1238" s="106" t="s">
        <v>1789</v>
      </c>
    </row>
    <row r="1239" spans="1:16" s="34" customFormat="1" ht="15.75" outlineLevel="1" x14ac:dyDescent="0.25">
      <c r="A1239" s="210"/>
      <c r="D1239" s="34" t="s">
        <v>1790</v>
      </c>
    </row>
    <row r="1240" spans="1:16" s="34" customFormat="1" ht="15.75" x14ac:dyDescent="0.25">
      <c r="A1240" s="210"/>
    </row>
    <row r="1241" spans="1:16" s="34" customFormat="1" ht="15.75" x14ac:dyDescent="0.25">
      <c r="A1241" s="21"/>
      <c r="C1241" s="106" t="s">
        <v>1791</v>
      </c>
      <c r="E1241" s="14"/>
      <c r="F1241" s="14"/>
    </row>
    <row r="1242" spans="1:16" s="14" customFormat="1" ht="15.75" outlineLevel="1" x14ac:dyDescent="0.25">
      <c r="A1242" s="21"/>
      <c r="D1242" s="171" t="s">
        <v>1792</v>
      </c>
      <c r="E1242" s="34"/>
      <c r="F1242" s="34"/>
      <c r="I1242" s="106"/>
      <c r="P1242" s="182"/>
    </row>
    <row r="1243" spans="1:16" s="14" customFormat="1" ht="15.75" outlineLevel="1" x14ac:dyDescent="0.25">
      <c r="A1243" s="21"/>
      <c r="C1243" s="34"/>
      <c r="D1243" s="171" t="s">
        <v>1793</v>
      </c>
      <c r="E1243" s="106"/>
      <c r="P1243" s="34"/>
    </row>
    <row r="1244" spans="1:16" s="14" customFormat="1" ht="15.75" x14ac:dyDescent="0.25">
      <c r="A1244" s="21"/>
      <c r="F1244" s="106"/>
    </row>
    <row r="1245" spans="1:16" s="14" customFormat="1" ht="15.75" x14ac:dyDescent="0.25">
      <c r="A1245" s="210"/>
      <c r="G1245" s="34"/>
      <c r="H1245" s="34"/>
      <c r="I1245" s="34"/>
      <c r="J1245" s="34"/>
      <c r="K1245" s="34"/>
      <c r="L1245" s="34"/>
      <c r="M1245" s="34"/>
      <c r="N1245" s="34"/>
      <c r="O1245" s="34"/>
    </row>
    <row r="1246" spans="1:16" s="14" customFormat="1" ht="15.75" x14ac:dyDescent="0.25">
      <c r="A1246" s="210"/>
      <c r="B1246" s="162"/>
      <c r="C1246" s="162"/>
      <c r="D1246" s="162"/>
      <c r="E1246" s="162"/>
      <c r="F1246" s="162"/>
      <c r="G1246" s="162"/>
      <c r="H1246" s="162"/>
      <c r="I1246" s="162"/>
      <c r="J1246" s="162"/>
      <c r="K1246" s="162"/>
      <c r="L1246" s="162"/>
      <c r="M1246" s="163" t="s">
        <v>1794</v>
      </c>
      <c r="N1246" s="34"/>
    </row>
    <row r="1247" spans="1:16" s="14" customFormat="1" ht="15.75" x14ac:dyDescent="0.25">
      <c r="A1247" s="42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177" t="s">
        <v>1795</v>
      </c>
    </row>
    <row r="1248" spans="1:16" s="14" customFormat="1" ht="15.75" x14ac:dyDescent="0.25">
      <c r="A1248" s="42"/>
      <c r="C1248" s="43" t="s">
        <v>1796</v>
      </c>
    </row>
    <row r="1249" spans="1:16" s="14" customFormat="1" ht="15.75" outlineLevel="1" x14ac:dyDescent="0.25">
      <c r="A1249" s="42"/>
      <c r="D1249" s="34" t="s">
        <v>1797</v>
      </c>
    </row>
    <row r="1250" spans="1:16" s="14" customFormat="1" ht="15.75" x14ac:dyDescent="0.25">
      <c r="A1250" s="42"/>
    </row>
    <row r="1251" spans="1:16" s="14" customFormat="1" ht="15.75" x14ac:dyDescent="0.25">
      <c r="A1251" s="42"/>
      <c r="C1251" s="106" t="s">
        <v>1798</v>
      </c>
    </row>
    <row r="1252" spans="1:16" s="14" customFormat="1" ht="15.75" outlineLevel="1" x14ac:dyDescent="0.25">
      <c r="A1252" s="42"/>
      <c r="D1252" s="34" t="s">
        <v>1799</v>
      </c>
    </row>
    <row r="1253" spans="1:16" s="14" customFormat="1" ht="15.75" x14ac:dyDescent="0.25">
      <c r="A1253" s="42"/>
    </row>
    <row r="1254" spans="1:16" s="14" customFormat="1" ht="15.75" x14ac:dyDescent="0.25">
      <c r="A1254" s="42"/>
      <c r="C1254" s="106" t="s">
        <v>1800</v>
      </c>
    </row>
    <row r="1255" spans="1:16" s="14" customFormat="1" ht="15.75" x14ac:dyDescent="0.25">
      <c r="A1255" s="42"/>
      <c r="C1255" s="34"/>
      <c r="D1255" s="106" t="s">
        <v>1801</v>
      </c>
      <c r="E1255" s="34"/>
      <c r="G1255" s="106" t="s">
        <v>1802</v>
      </c>
      <c r="H1255" s="34"/>
      <c r="I1255" s="34"/>
      <c r="J1255" s="106" t="s">
        <v>1803</v>
      </c>
      <c r="K1255" s="34"/>
      <c r="L1255" s="34"/>
      <c r="M1255" s="106"/>
      <c r="N1255" s="34"/>
      <c r="O1255" s="34"/>
      <c r="P1255" s="34"/>
    </row>
    <row r="1256" spans="1:16" s="14" customFormat="1" ht="15.75" outlineLevel="1" x14ac:dyDescent="0.25">
      <c r="A1256" s="42"/>
      <c r="C1256" s="34"/>
      <c r="D1256" s="34" t="s">
        <v>1804</v>
      </c>
      <c r="E1256" s="34"/>
      <c r="F1256" s="106"/>
      <c r="G1256" s="34" t="s">
        <v>1805</v>
      </c>
      <c r="H1256" s="34"/>
      <c r="I1256" s="34"/>
      <c r="J1256" s="34" t="s">
        <v>1806</v>
      </c>
      <c r="K1256" s="34"/>
      <c r="L1256" s="34"/>
      <c r="M1256" s="34"/>
      <c r="N1256" s="34"/>
      <c r="O1256" s="34"/>
      <c r="P1256" s="34"/>
    </row>
    <row r="1257" spans="1:16" s="14" customFormat="1" ht="15.75" x14ac:dyDescent="0.25">
      <c r="A1257" s="42"/>
      <c r="C1257" s="34"/>
      <c r="D1257" s="34"/>
      <c r="E1257" s="34"/>
      <c r="F1257" s="106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</row>
    <row r="1258" spans="1:16" s="14" customFormat="1" ht="15.75" x14ac:dyDescent="0.25">
      <c r="A1258" s="42"/>
      <c r="D1258" s="106" t="s">
        <v>1807</v>
      </c>
      <c r="I1258" s="106" t="s">
        <v>1808</v>
      </c>
      <c r="K1258" s="106" t="s">
        <v>1809</v>
      </c>
    </row>
    <row r="1259" spans="1:16" s="14" customFormat="1" ht="15.75" outlineLevel="1" x14ac:dyDescent="0.25">
      <c r="A1259" s="42"/>
      <c r="C1259" s="34"/>
      <c r="D1259" s="34" t="s">
        <v>1810</v>
      </c>
      <c r="E1259" s="34"/>
      <c r="F1259" s="34"/>
      <c r="I1259" s="202" t="s">
        <v>1811</v>
      </c>
      <c r="K1259" s="183" t="s">
        <v>1812</v>
      </c>
      <c r="L1259" s="183" t="s">
        <v>1813</v>
      </c>
      <c r="M1259" s="49" t="s">
        <v>1814</v>
      </c>
    </row>
    <row r="1260" spans="1:16" s="14" customFormat="1" ht="15.75" outlineLevel="1" x14ac:dyDescent="0.25">
      <c r="A1260" s="42"/>
      <c r="C1260" s="34"/>
      <c r="D1260" s="34" t="s">
        <v>1815</v>
      </c>
      <c r="G1260" s="34"/>
      <c r="H1260" s="34"/>
      <c r="I1260" s="202" t="s">
        <v>1816</v>
      </c>
      <c r="K1260" s="183" t="s">
        <v>1817</v>
      </c>
      <c r="L1260" s="183" t="s">
        <v>1818</v>
      </c>
      <c r="M1260" s="49" t="s">
        <v>1819</v>
      </c>
      <c r="P1260" s="34"/>
    </row>
    <row r="1261" spans="1:16" s="14" customFormat="1" ht="15.75" x14ac:dyDescent="0.25">
      <c r="A1261" s="42"/>
      <c r="C1261" s="34"/>
      <c r="E1261" s="34"/>
      <c r="F1261" s="34"/>
      <c r="G1261" s="202"/>
      <c r="H1261" s="183"/>
      <c r="M1261" s="183"/>
      <c r="O1261" s="34"/>
      <c r="P1261" s="34"/>
    </row>
    <row r="1262" spans="1:16" s="14" customFormat="1" ht="15.75" x14ac:dyDescent="0.25">
      <c r="A1262" s="42"/>
      <c r="C1262" s="34"/>
      <c r="D1262" s="106" t="s">
        <v>1820</v>
      </c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</row>
    <row r="1263" spans="1:16" s="14" customFormat="1" ht="15.75" outlineLevel="1" x14ac:dyDescent="0.25">
      <c r="A1263" s="42"/>
      <c r="D1263" s="34" t="s">
        <v>1821</v>
      </c>
      <c r="E1263" s="34"/>
      <c r="G1263" s="49" t="s">
        <v>1822</v>
      </c>
      <c r="M1263" s="34"/>
      <c r="N1263" s="34"/>
    </row>
    <row r="1264" spans="1:16" s="14" customFormat="1" ht="15.75" outlineLevel="1" x14ac:dyDescent="0.25">
      <c r="A1264" s="42"/>
      <c r="C1264" s="34"/>
      <c r="D1264" s="34" t="s">
        <v>1823</v>
      </c>
      <c r="E1264" s="34"/>
      <c r="G1264" s="49" t="s">
        <v>1824</v>
      </c>
      <c r="M1264" s="34"/>
      <c r="N1264" s="34"/>
    </row>
    <row r="1265" spans="1:16" s="14" customFormat="1" ht="15.75" x14ac:dyDescent="0.25">
      <c r="A1265" s="42"/>
      <c r="C1265" s="34"/>
      <c r="E1265" s="34"/>
      <c r="F1265" s="34"/>
      <c r="G1265" s="202"/>
      <c r="H1265" s="183"/>
      <c r="I1265" s="183"/>
      <c r="K1265" s="34"/>
      <c r="L1265" s="34"/>
      <c r="M1265" s="34"/>
      <c r="N1265" s="34"/>
      <c r="O1265" s="34"/>
      <c r="P1265" s="34"/>
    </row>
    <row r="1266" spans="1:16" s="14" customFormat="1" ht="15.75" x14ac:dyDescent="0.25">
      <c r="A1266" s="42"/>
      <c r="B1266" s="106" t="s">
        <v>1825</v>
      </c>
      <c r="D1266" s="34"/>
      <c r="E1266" s="34"/>
      <c r="G1266" s="106" t="s">
        <v>1826</v>
      </c>
      <c r="H1266" s="34"/>
      <c r="I1266" s="34"/>
      <c r="M1266" s="106" t="s">
        <v>1827</v>
      </c>
      <c r="N1266" s="14" t="s">
        <v>1828</v>
      </c>
      <c r="O1266" s="106" t="s">
        <v>1829</v>
      </c>
      <c r="P1266" s="34"/>
    </row>
    <row r="1267" spans="1:16" s="14" customFormat="1" ht="15.75" outlineLevel="1" x14ac:dyDescent="0.25">
      <c r="A1267" s="58"/>
      <c r="B1267" s="34"/>
      <c r="C1267" s="34" t="s">
        <v>1830</v>
      </c>
      <c r="D1267" s="34"/>
      <c r="E1267" s="34"/>
      <c r="G1267" s="14" t="s">
        <v>1831</v>
      </c>
      <c r="M1267" s="14" t="s">
        <v>1832</v>
      </c>
      <c r="O1267" s="14" t="s">
        <v>1833</v>
      </c>
    </row>
    <row r="1268" spans="1:16" s="14" customFormat="1" ht="15.75" outlineLevel="1" x14ac:dyDescent="0.25">
      <c r="A1268" s="58" t="s">
        <v>3</v>
      </c>
      <c r="B1268" s="34"/>
      <c r="D1268" s="34"/>
      <c r="E1268" s="34"/>
      <c r="G1268" s="14" t="s">
        <v>1834</v>
      </c>
      <c r="M1268" s="14" t="s">
        <v>1835</v>
      </c>
      <c r="O1268" s="14" t="s">
        <v>1836</v>
      </c>
    </row>
    <row r="1269" spans="1:16" s="14" customFormat="1" ht="15.75" outlineLevel="1" x14ac:dyDescent="0.25">
      <c r="A1269" s="58"/>
      <c r="B1269" s="34"/>
      <c r="D1269" s="34"/>
      <c r="E1269" s="34"/>
    </row>
    <row r="1270" spans="1:16" s="14" customFormat="1" ht="15.75" x14ac:dyDescent="0.25">
      <c r="A1270" s="58"/>
      <c r="C1270" s="34" t="s">
        <v>1837</v>
      </c>
    </row>
    <row r="1271" spans="1:16" s="14" customFormat="1" ht="15.75" x14ac:dyDescent="0.25">
      <c r="A1271" s="57"/>
      <c r="D1271" s="106" t="s">
        <v>886</v>
      </c>
      <c r="E1271" s="106" t="s">
        <v>1838</v>
      </c>
    </row>
    <row r="1272" spans="1:16" s="14" customFormat="1" ht="15.75" outlineLevel="1" x14ac:dyDescent="0.25">
      <c r="A1272" s="57"/>
      <c r="E1272" s="34" t="s">
        <v>1839</v>
      </c>
      <c r="I1272" s="8" t="s">
        <v>1840</v>
      </c>
      <c r="K1272" s="8"/>
      <c r="L1272" s="8"/>
      <c r="M1272" s="8"/>
    </row>
    <row r="1273" spans="1:16" s="14" customFormat="1" ht="15.75" x14ac:dyDescent="0.25">
      <c r="A1273" s="57"/>
      <c r="E1273" s="34"/>
      <c r="J1273" s="8"/>
      <c r="K1273" s="8"/>
      <c r="L1273" s="8"/>
      <c r="M1273" s="8"/>
    </row>
    <row r="1274" spans="1:16" s="14" customFormat="1" ht="15.75" x14ac:dyDescent="0.25">
      <c r="A1274" s="57"/>
      <c r="E1274" s="106" t="s">
        <v>1841</v>
      </c>
    </row>
    <row r="1275" spans="1:16" s="14" customFormat="1" ht="15.75" outlineLevel="1" x14ac:dyDescent="0.25">
      <c r="A1275" s="57"/>
      <c r="E1275" s="109" t="s">
        <v>1842</v>
      </c>
    </row>
    <row r="1276" spans="1:16" s="14" customFormat="1" ht="15.75" x14ac:dyDescent="0.25">
      <c r="A1276" s="57"/>
    </row>
    <row r="1277" spans="1:16" s="14" customFormat="1" ht="15.75" x14ac:dyDescent="0.25">
      <c r="A1277" s="57"/>
      <c r="E1277" s="106" t="s">
        <v>1843</v>
      </c>
      <c r="H1277" s="64" t="s">
        <v>1844</v>
      </c>
      <c r="J1277" s="106" t="s">
        <v>1845</v>
      </c>
    </row>
    <row r="1278" spans="1:16" s="14" customFormat="1" ht="15.75" outlineLevel="1" x14ac:dyDescent="0.25">
      <c r="A1278" s="57"/>
      <c r="E1278" s="34" t="s">
        <v>1846</v>
      </c>
      <c r="L1278" s="88" t="s">
        <v>1847</v>
      </c>
    </row>
    <row r="1279" spans="1:16" s="14" customFormat="1" ht="15.75" outlineLevel="1" x14ac:dyDescent="0.25">
      <c r="A1279" s="57"/>
      <c r="G1279" s="34"/>
      <c r="I1279" s="34" t="s">
        <v>1848</v>
      </c>
      <c r="J1279" s="34"/>
    </row>
    <row r="1280" spans="1:16" s="14" customFormat="1" ht="15.75" x14ac:dyDescent="0.25">
      <c r="A1280" s="57"/>
      <c r="D1280" s="34"/>
      <c r="G1280" s="34"/>
      <c r="H1280" s="34"/>
      <c r="J1280" s="34"/>
    </row>
    <row r="1281" spans="1:15" s="14" customFormat="1" ht="15.75" x14ac:dyDescent="0.25">
      <c r="A1281" s="57"/>
      <c r="E1281" s="106" t="s">
        <v>1849</v>
      </c>
    </row>
    <row r="1282" spans="1:15" s="14" customFormat="1" ht="15.75" outlineLevel="1" x14ac:dyDescent="0.25">
      <c r="A1282" s="57"/>
      <c r="E1282" s="193" t="s">
        <v>1850</v>
      </c>
    </row>
    <row r="1283" spans="1:15" s="14" customFormat="1" ht="15.75" x14ac:dyDescent="0.25">
      <c r="A1283" s="57"/>
      <c r="N1283" s="190"/>
      <c r="O1283" s="163"/>
    </row>
    <row r="1284" spans="1:15" s="14" customFormat="1" ht="15.75" x14ac:dyDescent="0.25">
      <c r="A1284" s="57"/>
      <c r="E1284" s="106" t="s">
        <v>1851</v>
      </c>
      <c r="F1284" s="34"/>
      <c r="K1284" s="91"/>
      <c r="N1284" s="224"/>
      <c r="O1284" s="163"/>
    </row>
    <row r="1285" spans="1:15" s="14" customFormat="1" ht="15.75" outlineLevel="1" x14ac:dyDescent="0.25">
      <c r="A1285" s="57"/>
      <c r="E1285" s="34" t="s">
        <v>1852</v>
      </c>
      <c r="H1285" s="88" t="s">
        <v>1853</v>
      </c>
      <c r="K1285" s="34"/>
    </row>
    <row r="1286" spans="1:15" s="14" customFormat="1" ht="15.75" x14ac:dyDescent="0.25">
      <c r="A1286" s="57"/>
      <c r="K1286" s="34"/>
      <c r="L1286" s="34"/>
    </row>
    <row r="1287" spans="1:15" s="14" customFormat="1" ht="15.75" x14ac:dyDescent="0.25">
      <c r="A1287" s="57"/>
      <c r="D1287" s="106" t="s">
        <v>109</v>
      </c>
      <c r="E1287" s="106" t="s">
        <v>1854</v>
      </c>
      <c r="K1287" s="34"/>
      <c r="L1287" s="34"/>
    </row>
    <row r="1288" spans="1:15" s="14" customFormat="1" ht="15.75" outlineLevel="1" x14ac:dyDescent="0.25">
      <c r="A1288" s="57"/>
      <c r="E1288" s="34" t="s">
        <v>1855</v>
      </c>
      <c r="F1288" s="106"/>
      <c r="G1288" s="34"/>
      <c r="H1288" s="34"/>
      <c r="I1288" s="34"/>
      <c r="J1288" s="34"/>
      <c r="K1288" s="34"/>
      <c r="L1288" s="34"/>
      <c r="M1288" s="34"/>
    </row>
    <row r="1289" spans="1:15" s="14" customFormat="1" ht="15.75" x14ac:dyDescent="0.25">
      <c r="A1289" s="57"/>
      <c r="G1289" s="34"/>
      <c r="H1289" s="34"/>
      <c r="I1289" s="34"/>
      <c r="J1289" s="34"/>
      <c r="K1289" s="190"/>
      <c r="L1289" s="34"/>
      <c r="M1289" s="34"/>
    </row>
    <row r="1290" spans="1:15" s="14" customFormat="1" ht="15.75" x14ac:dyDescent="0.25">
      <c r="A1290" s="57"/>
      <c r="E1290" s="106" t="s">
        <v>1856</v>
      </c>
      <c r="F1290" s="34"/>
      <c r="G1290" s="34"/>
      <c r="H1290" s="34"/>
      <c r="J1290" s="34"/>
      <c r="K1290" s="34"/>
      <c r="L1290" s="34"/>
      <c r="M1290" s="34"/>
    </row>
    <row r="1291" spans="1:15" s="14" customFormat="1" ht="15.75" outlineLevel="1" x14ac:dyDescent="0.25">
      <c r="A1291" s="57"/>
      <c r="C1291" s="106"/>
      <c r="D1291" s="106"/>
      <c r="E1291" s="34" t="s">
        <v>1857</v>
      </c>
      <c r="F1291" s="34"/>
      <c r="G1291" s="34"/>
      <c r="H1291" s="34"/>
      <c r="I1291" s="34"/>
      <c r="J1291" s="34"/>
      <c r="K1291" s="91"/>
      <c r="L1291" s="34"/>
      <c r="M1291" s="34"/>
    </row>
    <row r="1292" spans="1:15" s="14" customFormat="1" ht="15.75" x14ac:dyDescent="0.25">
      <c r="A1292" s="57"/>
      <c r="D1292" s="34"/>
      <c r="F1292" s="34"/>
      <c r="G1292" s="34"/>
      <c r="H1292" s="34"/>
      <c r="I1292" s="34"/>
      <c r="J1292" s="34"/>
      <c r="K1292" s="34"/>
      <c r="L1292" s="34"/>
      <c r="M1292" s="34"/>
    </row>
    <row r="1293" spans="1:15" s="14" customFormat="1" ht="15.75" x14ac:dyDescent="0.25">
      <c r="A1293" s="57"/>
      <c r="D1293" s="34"/>
      <c r="E1293" s="106" t="s">
        <v>1858</v>
      </c>
      <c r="F1293" s="34"/>
      <c r="G1293" s="106" t="s">
        <v>1859</v>
      </c>
      <c r="H1293" s="34"/>
      <c r="I1293" s="34"/>
      <c r="J1293" s="34"/>
      <c r="K1293" s="34"/>
      <c r="L1293" s="34"/>
      <c r="M1293" s="34"/>
    </row>
    <row r="1294" spans="1:15" s="14" customFormat="1" ht="15.75" outlineLevel="1" x14ac:dyDescent="0.25">
      <c r="A1294" s="57"/>
      <c r="D1294" s="34"/>
      <c r="E1294" s="34" t="s">
        <v>1860</v>
      </c>
      <c r="F1294" s="34"/>
      <c r="G1294" s="34"/>
      <c r="H1294" s="34"/>
      <c r="I1294" s="34"/>
      <c r="J1294" s="34"/>
      <c r="K1294" s="34"/>
      <c r="L1294" s="34"/>
      <c r="M1294" s="34"/>
    </row>
    <row r="1295" spans="1:15" s="14" customFormat="1" ht="15.75" x14ac:dyDescent="0.25">
      <c r="A1295" s="57"/>
      <c r="D1295" s="34"/>
    </row>
    <row r="1296" spans="1:15" s="14" customFormat="1" ht="15.75" x14ac:dyDescent="0.25">
      <c r="A1296" s="57"/>
      <c r="D1296" s="34"/>
      <c r="E1296" s="106" t="s">
        <v>1861</v>
      </c>
    </row>
    <row r="1297" spans="1:16" s="14" customFormat="1" ht="15.75" outlineLevel="1" x14ac:dyDescent="0.25">
      <c r="A1297" s="57"/>
      <c r="D1297" s="34"/>
      <c r="E1297" s="34" t="s">
        <v>1862</v>
      </c>
    </row>
    <row r="1298" spans="1:16" s="14" customFormat="1" ht="15.75" x14ac:dyDescent="0.25">
      <c r="A1298" s="57"/>
      <c r="D1298" s="34"/>
      <c r="E1298" s="34"/>
    </row>
    <row r="1299" spans="1:16" s="14" customFormat="1" ht="15.75" x14ac:dyDescent="0.25">
      <c r="A1299" s="57"/>
      <c r="B1299" s="162"/>
      <c r="C1299" s="162"/>
      <c r="D1299" s="162"/>
      <c r="E1299" s="162"/>
      <c r="F1299" s="162"/>
      <c r="G1299" s="162"/>
      <c r="H1299" s="162"/>
      <c r="I1299" s="163" t="s">
        <v>1863</v>
      </c>
      <c r="P1299" s="34"/>
    </row>
    <row r="1300" spans="1:16" s="14" customFormat="1" ht="15.75" x14ac:dyDescent="0.25">
      <c r="A1300" s="57"/>
      <c r="D1300" s="34"/>
      <c r="E1300" s="34"/>
      <c r="F1300" s="34"/>
      <c r="G1300" s="34"/>
      <c r="H1300" s="34"/>
      <c r="I1300" s="34"/>
      <c r="J1300" s="163"/>
    </row>
    <row r="1301" spans="1:16" s="14" customFormat="1" ht="15.75" x14ac:dyDescent="0.25">
      <c r="A1301" s="58"/>
      <c r="C1301" s="43" t="s">
        <v>1864</v>
      </c>
      <c r="F1301" s="34"/>
      <c r="G1301" s="34"/>
      <c r="H1301" s="34"/>
      <c r="I1301" s="34"/>
      <c r="J1301" s="34"/>
    </row>
    <row r="1302" spans="1:16" s="14" customFormat="1" ht="15.75" outlineLevel="1" x14ac:dyDescent="0.25">
      <c r="A1302" s="58" t="s">
        <v>3</v>
      </c>
      <c r="D1302" s="34" t="s">
        <v>1865</v>
      </c>
      <c r="E1302" s="34"/>
      <c r="F1302" s="34"/>
      <c r="M1302" s="34"/>
    </row>
    <row r="1303" spans="1:16" s="14" customFormat="1" ht="15.75" outlineLevel="1" x14ac:dyDescent="0.25">
      <c r="A1303" s="58"/>
      <c r="C1303" s="34"/>
      <c r="D1303" s="125" t="s">
        <v>1866</v>
      </c>
    </row>
    <row r="1304" spans="1:16" s="14" customFormat="1" ht="15.75" x14ac:dyDescent="0.25">
      <c r="A1304" s="58"/>
      <c r="C1304" s="34"/>
    </row>
    <row r="1305" spans="1:16" s="14" customFormat="1" ht="15.75" x14ac:dyDescent="0.25">
      <c r="A1305" s="57"/>
      <c r="C1305" s="43" t="s">
        <v>1867</v>
      </c>
      <c r="D1305" s="34"/>
    </row>
    <row r="1306" spans="1:16" s="14" customFormat="1" ht="15.75" outlineLevel="1" x14ac:dyDescent="0.25">
      <c r="A1306" s="57"/>
      <c r="C1306" s="109" t="s">
        <v>1868</v>
      </c>
      <c r="D1306" s="34"/>
      <c r="I1306" s="34"/>
      <c r="J1306" s="34"/>
      <c r="L1306" s="34"/>
      <c r="M1306" s="34"/>
      <c r="N1306" s="34"/>
    </row>
    <row r="1307" spans="1:16" s="14" customFormat="1" ht="15.75" outlineLevel="1" x14ac:dyDescent="0.25">
      <c r="A1307" s="57"/>
      <c r="C1307" s="34"/>
      <c r="E1307" s="34" t="s">
        <v>1869</v>
      </c>
      <c r="F1307" s="34"/>
      <c r="I1307" s="34"/>
      <c r="J1307" s="34"/>
      <c r="L1307" s="34"/>
      <c r="M1307" s="34"/>
      <c r="N1307" s="34"/>
    </row>
    <row r="1308" spans="1:16" s="34" customFormat="1" ht="15.75" outlineLevel="1" x14ac:dyDescent="0.25">
      <c r="A1308" s="57"/>
      <c r="D1308" s="14"/>
      <c r="E1308" s="34" t="s">
        <v>1870</v>
      </c>
    </row>
    <row r="1309" spans="1:16" s="34" customFormat="1" ht="15.75" x14ac:dyDescent="0.25">
      <c r="A1309" s="57"/>
      <c r="D1309" s="14"/>
    </row>
    <row r="1310" spans="1:16" s="14" customFormat="1" ht="15.75" x14ac:dyDescent="0.25">
      <c r="A1310" s="57"/>
      <c r="C1310" s="43" t="s">
        <v>1871</v>
      </c>
      <c r="D1310" s="34"/>
      <c r="G1310" s="43" t="s">
        <v>1872</v>
      </c>
      <c r="N1310" s="34"/>
    </row>
    <row r="1311" spans="1:16" s="14" customFormat="1" ht="15.75" outlineLevel="1" x14ac:dyDescent="0.25">
      <c r="A1311" s="57"/>
      <c r="C1311" s="34" t="s">
        <v>1873</v>
      </c>
      <c r="D1311" s="34"/>
      <c r="N1311" s="34"/>
    </row>
    <row r="1312" spans="1:16" s="14" customFormat="1" ht="15.75" outlineLevel="1" x14ac:dyDescent="0.25">
      <c r="A1312" s="57"/>
      <c r="C1312" s="34"/>
      <c r="D1312" s="34"/>
      <c r="G1312" s="163" t="s">
        <v>1874</v>
      </c>
      <c r="K1312" s="34"/>
    </row>
    <row r="1313" spans="1:14" s="34" customFormat="1" ht="15.75" x14ac:dyDescent="0.25">
      <c r="A1313" s="57"/>
      <c r="C1313" s="43" t="s">
        <v>1875</v>
      </c>
      <c r="D1313" s="14"/>
    </row>
    <row r="1314" spans="1:14" s="34" customFormat="1" ht="15.75" x14ac:dyDescent="0.25">
      <c r="A1314" s="57"/>
      <c r="C1314" s="43"/>
      <c r="D1314" s="14" t="s">
        <v>1876</v>
      </c>
    </row>
    <row r="1315" spans="1:14" s="34" customFormat="1" ht="15.75" x14ac:dyDescent="0.25">
      <c r="A1315" s="57"/>
      <c r="D1315" s="14" t="s">
        <v>1877</v>
      </c>
    </row>
    <row r="1316" spans="1:14" s="34" customFormat="1" ht="15.75" x14ac:dyDescent="0.25">
      <c r="A1316" s="57"/>
      <c r="D1316" s="14"/>
    </row>
    <row r="1317" spans="1:14" s="34" customFormat="1" ht="15.75" x14ac:dyDescent="0.25">
      <c r="A1317" s="57"/>
      <c r="C1317" s="43" t="s">
        <v>1878</v>
      </c>
      <c r="D1317" s="14"/>
    </row>
    <row r="1318" spans="1:14" s="34" customFormat="1" ht="15.75" x14ac:dyDescent="0.25">
      <c r="A1318" s="205"/>
      <c r="C1318" s="43"/>
      <c r="D1318" s="14" t="s">
        <v>1879</v>
      </c>
    </row>
    <row r="1319" spans="1:14" s="34" customFormat="1" ht="15.75" x14ac:dyDescent="0.25">
      <c r="A1319" s="205"/>
      <c r="C1319" s="43"/>
      <c r="D1319" s="14" t="s">
        <v>1880</v>
      </c>
    </row>
    <row r="1320" spans="1:14" s="34" customFormat="1" ht="15.75" x14ac:dyDescent="0.25">
      <c r="A1320" s="205"/>
      <c r="D1320" s="14"/>
    </row>
    <row r="1321" spans="1:14" s="14" customFormat="1" ht="15.75" x14ac:dyDescent="0.25">
      <c r="A1321" s="58"/>
      <c r="C1321" s="43" t="s">
        <v>1881</v>
      </c>
      <c r="L1321" s="34"/>
      <c r="M1321" s="34"/>
      <c r="N1321" s="34"/>
    </row>
    <row r="1322" spans="1:14" s="34" customFormat="1" ht="15.75" outlineLevel="1" x14ac:dyDescent="0.25">
      <c r="A1322" s="58"/>
      <c r="D1322" s="26" t="s">
        <v>1882</v>
      </c>
    </row>
    <row r="1323" spans="1:14" s="34" customFormat="1" ht="15.75" outlineLevel="1" x14ac:dyDescent="0.25">
      <c r="A1323" s="58" t="s">
        <v>3</v>
      </c>
      <c r="E1323" s="29" t="s">
        <v>748</v>
      </c>
      <c r="F1323" s="34" t="s">
        <v>1883</v>
      </c>
    </row>
    <row r="1324" spans="1:14" s="34" customFormat="1" ht="15.75" outlineLevel="1" x14ac:dyDescent="0.25">
      <c r="A1324" s="58"/>
      <c r="E1324" s="29" t="s">
        <v>1884</v>
      </c>
      <c r="F1324" s="34" t="s">
        <v>1885</v>
      </c>
    </row>
    <row r="1325" spans="1:14" s="34" customFormat="1" ht="15.75" x14ac:dyDescent="0.25">
      <c r="A1325" s="57"/>
    </row>
    <row r="1326" spans="1:14" s="34" customFormat="1" ht="15.75" x14ac:dyDescent="0.25">
      <c r="A1326" s="57"/>
      <c r="D1326" s="43" t="s">
        <v>1886</v>
      </c>
    </row>
    <row r="1327" spans="1:14" s="34" customFormat="1" ht="15.75" outlineLevel="1" x14ac:dyDescent="0.25">
      <c r="A1327" s="57"/>
      <c r="E1327" s="34" t="s">
        <v>1887</v>
      </c>
    </row>
    <row r="1328" spans="1:14" s="34" customFormat="1" ht="15.75" x14ac:dyDescent="0.25">
      <c r="A1328" s="57"/>
    </row>
    <row r="1329" spans="1:14" s="34" customFormat="1" ht="15.75" x14ac:dyDescent="0.25">
      <c r="A1329" s="57"/>
      <c r="C1329" s="43" t="s">
        <v>1888</v>
      </c>
      <c r="H1329" s="43"/>
      <c r="K1329" s="14"/>
    </row>
    <row r="1330" spans="1:14" s="14" customFormat="1" ht="15.75" outlineLevel="1" x14ac:dyDescent="0.25">
      <c r="A1330" s="57"/>
      <c r="D1330" s="34"/>
      <c r="E1330" s="34" t="s">
        <v>1889</v>
      </c>
      <c r="F1330" s="34"/>
      <c r="G1330" s="34"/>
      <c r="H1330" s="91"/>
      <c r="J1330" s="34"/>
      <c r="N1330" s="34"/>
    </row>
    <row r="1331" spans="1:14" s="14" customFormat="1" ht="15.75" x14ac:dyDescent="0.25">
      <c r="A1331" s="57"/>
      <c r="E1331" s="34"/>
      <c r="F1331" s="34"/>
      <c r="G1331" s="34"/>
      <c r="H1331" s="34"/>
      <c r="I1331" s="91"/>
      <c r="J1331" s="34"/>
      <c r="K1331" s="163"/>
      <c r="N1331" s="34"/>
    </row>
    <row r="1332" spans="1:14" s="14" customFormat="1" ht="15.75" x14ac:dyDescent="0.25">
      <c r="A1332" s="57"/>
      <c r="C1332" s="43" t="s">
        <v>1890</v>
      </c>
      <c r="N1332" s="34"/>
    </row>
    <row r="1333" spans="1:14" s="14" customFormat="1" ht="15.75" outlineLevel="1" x14ac:dyDescent="0.25">
      <c r="A1333" s="57"/>
      <c r="D1333" s="34" t="s">
        <v>1891</v>
      </c>
    </row>
    <row r="1334" spans="1:14" s="14" customFormat="1" ht="15.75" x14ac:dyDescent="0.25">
      <c r="A1334" s="57"/>
    </row>
    <row r="1335" spans="1:14" s="14" customFormat="1" ht="15.75" x14ac:dyDescent="0.25">
      <c r="A1335" s="58"/>
      <c r="C1335" s="43" t="s">
        <v>1892</v>
      </c>
      <c r="D1335" s="34"/>
      <c r="E1335" s="34"/>
      <c r="F1335" s="43" t="s">
        <v>1893</v>
      </c>
      <c r="G1335" s="34"/>
      <c r="H1335" s="34"/>
      <c r="I1335" s="34"/>
    </row>
    <row r="1336" spans="1:14" s="14" customFormat="1" ht="15.75" outlineLevel="1" x14ac:dyDescent="0.25">
      <c r="A1336" s="58"/>
      <c r="D1336" s="34" t="s">
        <v>1894</v>
      </c>
    </row>
    <row r="1337" spans="1:14" s="14" customFormat="1" ht="15.75" outlineLevel="1" x14ac:dyDescent="0.25">
      <c r="A1337" s="58"/>
      <c r="D1337" s="125" t="s">
        <v>1895</v>
      </c>
      <c r="E1337" s="34"/>
      <c r="F1337" s="34"/>
      <c r="G1337" s="34"/>
      <c r="H1337" s="34"/>
      <c r="I1337" s="34"/>
      <c r="M1337" s="34"/>
      <c r="N1337" s="34"/>
    </row>
    <row r="1338" spans="1:14" s="14" customFormat="1" ht="15.75" x14ac:dyDescent="0.25">
      <c r="A1338" s="58"/>
      <c r="M1338" s="34"/>
      <c r="N1338" s="34"/>
    </row>
    <row r="1339" spans="1:14" s="14" customFormat="1" ht="15.75" x14ac:dyDescent="0.25">
      <c r="A1339" s="57"/>
      <c r="D1339" s="43" t="s">
        <v>1896</v>
      </c>
      <c r="M1339" s="34"/>
      <c r="N1339" s="34"/>
    </row>
    <row r="1340" spans="1:14" s="14" customFormat="1" ht="15.75" outlineLevel="1" x14ac:dyDescent="0.25">
      <c r="A1340" s="57"/>
      <c r="C1340" s="34"/>
      <c r="D1340" s="34" t="s">
        <v>1897</v>
      </c>
      <c r="M1340" s="34"/>
      <c r="N1340" s="34"/>
    </row>
    <row r="1341" spans="1:14" s="14" customFormat="1" ht="15.75" x14ac:dyDescent="0.25">
      <c r="A1341" s="57"/>
      <c r="C1341" s="34"/>
      <c r="D1341" s="34"/>
      <c r="M1341" s="34"/>
      <c r="N1341" s="34"/>
    </row>
    <row r="1342" spans="1:14" s="14" customFormat="1" ht="15.75" x14ac:dyDescent="0.25">
      <c r="A1342" s="57"/>
      <c r="C1342" s="34"/>
      <c r="G1342" s="34"/>
      <c r="K1342" s="34"/>
      <c r="L1342" s="43"/>
    </row>
    <row r="1343" spans="1:14" s="14" customFormat="1" ht="15.75" x14ac:dyDescent="0.25">
      <c r="A1343" s="57"/>
      <c r="C1343" s="43" t="s">
        <v>1898</v>
      </c>
      <c r="F1343" s="163"/>
      <c r="K1343" s="34"/>
      <c r="L1343" s="43"/>
    </row>
    <row r="1344" spans="1:14" s="14" customFormat="1" ht="15.75" outlineLevel="1" x14ac:dyDescent="0.25">
      <c r="A1344" s="42"/>
      <c r="C1344" s="34" t="s">
        <v>1899</v>
      </c>
      <c r="D1344" s="34"/>
      <c r="E1344" s="34"/>
      <c r="H1344" s="34"/>
      <c r="I1344" s="34"/>
      <c r="J1344" s="34"/>
      <c r="K1344" s="34"/>
      <c r="L1344" s="43"/>
    </row>
    <row r="1345" spans="1:15" s="14" customFormat="1" ht="15.75" x14ac:dyDescent="0.25">
      <c r="A1345" s="42"/>
      <c r="C1345" s="34"/>
      <c r="H1345" s="34"/>
      <c r="I1345" s="34"/>
      <c r="J1345" s="34"/>
      <c r="K1345" s="34"/>
      <c r="L1345" s="43"/>
    </row>
    <row r="1346" spans="1:15" s="226" customFormat="1" ht="15.75" x14ac:dyDescent="0.25">
      <c r="A1346" s="225"/>
      <c r="C1346" s="225"/>
      <c r="D1346" s="225"/>
      <c r="E1346" s="225"/>
      <c r="F1346" s="225"/>
      <c r="K1346" s="225"/>
      <c r="L1346" s="225"/>
      <c r="M1346" s="225"/>
      <c r="N1346" s="225"/>
      <c r="O1346" s="225"/>
    </row>
    <row r="1347" spans="1:15" s="226" customFormat="1" ht="15.75" x14ac:dyDescent="0.25">
      <c r="A1347" s="225"/>
      <c r="C1347" s="225"/>
      <c r="D1347" s="225"/>
      <c r="E1347" s="225"/>
      <c r="K1347" s="225"/>
      <c r="L1347" s="225"/>
      <c r="M1347" s="225"/>
      <c r="N1347" s="225"/>
      <c r="O1347" s="225"/>
    </row>
    <row r="1348" spans="1:15" s="226" customFormat="1" ht="15.75" x14ac:dyDescent="0.25">
      <c r="C1348" s="225"/>
      <c r="D1348" s="225"/>
      <c r="E1348" s="225"/>
      <c r="F1348" s="225"/>
      <c r="K1348" s="225"/>
      <c r="L1348" s="225"/>
      <c r="M1348" s="225"/>
      <c r="N1348" s="225"/>
      <c r="O1348" s="225"/>
    </row>
    <row r="1349" spans="1:15" ht="15.75" x14ac:dyDescent="0.25">
      <c r="C1349" s="34"/>
      <c r="D1349" s="34"/>
      <c r="E1349" s="34"/>
      <c r="H1349" s="34"/>
      <c r="I1349" s="34"/>
      <c r="J1349" s="34"/>
      <c r="K1349" s="34"/>
      <c r="L1349" s="34"/>
      <c r="M1349" s="34"/>
      <c r="N1349" s="34"/>
      <c r="O1349" s="34"/>
    </row>
    <row r="1350" spans="1:15" ht="15.75" x14ac:dyDescent="0.25">
      <c r="A1350" s="45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</row>
    <row r="1351" spans="1:15" ht="15.75" x14ac:dyDescent="0.25">
      <c r="A1351" s="34"/>
      <c r="C1351" s="34"/>
      <c r="D1351" s="34"/>
      <c r="E1351" s="34"/>
      <c r="F1351" s="34"/>
      <c r="G1351" s="34"/>
      <c r="I1351" s="34"/>
      <c r="J1351" s="34"/>
      <c r="K1351" s="34"/>
      <c r="L1351" s="34"/>
      <c r="M1351" s="34"/>
      <c r="N1351" s="34"/>
      <c r="O1351" s="34"/>
    </row>
    <row r="1352" spans="1:15" ht="15.75" x14ac:dyDescent="0.25"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</row>
    <row r="1353" spans="1:15" ht="15.75" x14ac:dyDescent="0.25">
      <c r="D1353" s="34"/>
      <c r="E1353" s="34"/>
      <c r="F1353" s="34"/>
      <c r="G1353" s="34"/>
      <c r="H1353" s="34"/>
      <c r="I1353" s="34"/>
      <c r="J1353" s="34"/>
      <c r="M1353" s="34"/>
      <c r="N1353" s="34"/>
    </row>
    <row r="1354" spans="1:15" ht="15.75" x14ac:dyDescent="0.25"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</row>
    <row r="1355" spans="1:15" ht="15.75" x14ac:dyDescent="0.25">
      <c r="D1355" s="45"/>
      <c r="E1355" s="30"/>
      <c r="F1355" s="30"/>
      <c r="G1355" s="30"/>
      <c r="H1355" s="30"/>
      <c r="I1355" s="30"/>
      <c r="J1355" s="30"/>
      <c r="K1355" s="30"/>
      <c r="L1355" s="30"/>
      <c r="M1355" s="34"/>
      <c r="N1355" s="34"/>
    </row>
    <row r="1356" spans="1:15" ht="15.75" x14ac:dyDescent="0.25">
      <c r="D1356" s="34"/>
      <c r="E1356" s="30"/>
      <c r="F1356" s="30"/>
      <c r="G1356" s="30"/>
      <c r="H1356" s="30"/>
      <c r="I1356" s="30"/>
      <c r="J1356" s="30"/>
      <c r="K1356" s="30"/>
      <c r="L1356" s="30"/>
      <c r="M1356" s="34"/>
      <c r="N1356" s="34"/>
    </row>
    <row r="1357" spans="1:15" ht="15.75" x14ac:dyDescent="0.25">
      <c r="D1357" s="34"/>
      <c r="E1357" s="30"/>
      <c r="F1357" s="30"/>
      <c r="G1357" s="30"/>
      <c r="H1357" s="30"/>
      <c r="I1357" s="30"/>
      <c r="J1357" s="30"/>
      <c r="K1357" s="30"/>
      <c r="L1357" s="30"/>
      <c r="M1357" s="34"/>
      <c r="N1357" s="34"/>
    </row>
  </sheetData>
  <conditionalFormatting sqref="B31 H109:H115 C4 D2:D3">
    <cfRule type="cellIs" dxfId="408" priority="137" operator="equal">
      <formula>"!"</formula>
    </cfRule>
    <cfRule type="cellIs" dxfId="407" priority="138" operator="equal">
      <formula>"x"</formula>
    </cfRule>
    <cfRule type="cellIs" dxfId="406" priority="139" operator="equal">
      <formula>"v"</formula>
    </cfRule>
  </conditionalFormatting>
  <conditionalFormatting sqref="B31 H109:H115 C4 D2:D3">
    <cfRule type="cellIs" dxfId="405" priority="136" operator="equal">
      <formula>"*"</formula>
    </cfRule>
  </conditionalFormatting>
  <conditionalFormatting sqref="B31 H109:H115 C4 D2:D3">
    <cfRule type="cellIs" dxfId="404" priority="135" operator="equal">
      <formula>"EA"</formula>
    </cfRule>
  </conditionalFormatting>
  <conditionalFormatting sqref="O4">
    <cfRule type="cellIs" dxfId="403" priority="123" operator="equal">
      <formula>"!"</formula>
    </cfRule>
    <cfRule type="cellIs" dxfId="402" priority="124" operator="equal">
      <formula>"x"</formula>
    </cfRule>
    <cfRule type="cellIs" dxfId="401" priority="125" operator="equal">
      <formula>"v"</formula>
    </cfRule>
  </conditionalFormatting>
  <conditionalFormatting sqref="O4">
    <cfRule type="cellIs" dxfId="400" priority="122" operator="equal">
      <formula>"*"</formula>
    </cfRule>
  </conditionalFormatting>
  <conditionalFormatting sqref="N2">
    <cfRule type="cellIs" dxfId="399" priority="121" operator="equal">
      <formula>"EA"</formula>
    </cfRule>
  </conditionalFormatting>
  <conditionalFormatting sqref="B34:E34 E35">
    <cfRule type="cellIs" dxfId="398" priority="132" operator="equal">
      <formula>"!"</formula>
    </cfRule>
    <cfRule type="cellIs" dxfId="397" priority="133" operator="equal">
      <formula>"x"</formula>
    </cfRule>
    <cfRule type="cellIs" dxfId="396" priority="134" operator="equal">
      <formula>"v"</formula>
    </cfRule>
  </conditionalFormatting>
  <conditionalFormatting sqref="B34:E34 E35">
    <cfRule type="cellIs" dxfId="395" priority="131" operator="equal">
      <formula>"*"</formula>
    </cfRule>
  </conditionalFormatting>
  <conditionalFormatting sqref="B34:E34 E35">
    <cfRule type="cellIs" dxfId="394" priority="130" operator="equal">
      <formula>"EA"</formula>
    </cfRule>
  </conditionalFormatting>
  <conditionalFormatting sqref="N2">
    <cfRule type="cellIs" dxfId="393" priority="127" operator="equal">
      <formula>"!"</formula>
    </cfRule>
    <cfRule type="cellIs" dxfId="392" priority="128" operator="equal">
      <formula>"x"</formula>
    </cfRule>
    <cfRule type="cellIs" dxfId="391" priority="129" operator="equal">
      <formula>"v"</formula>
    </cfRule>
  </conditionalFormatting>
  <conditionalFormatting sqref="N2">
    <cfRule type="cellIs" dxfId="390" priority="126" operator="equal">
      <formula>"*"</formula>
    </cfRule>
  </conditionalFormatting>
  <conditionalFormatting sqref="E2">
    <cfRule type="cellIs" dxfId="389" priority="118" operator="equal">
      <formula>"!"</formula>
    </cfRule>
    <cfRule type="cellIs" dxfId="388" priority="119" operator="equal">
      <formula>"x"</formula>
    </cfRule>
    <cfRule type="cellIs" dxfId="387" priority="120" operator="equal">
      <formula>"v"</formula>
    </cfRule>
  </conditionalFormatting>
  <conditionalFormatting sqref="E2">
    <cfRule type="cellIs" dxfId="386" priority="117" operator="equal">
      <formula>"*"</formula>
    </cfRule>
  </conditionalFormatting>
  <conditionalFormatting sqref="E2">
    <cfRule type="cellIs" dxfId="385" priority="116" operator="equal">
      <formula>"EA"</formula>
    </cfRule>
  </conditionalFormatting>
  <conditionalFormatting sqref="B8">
    <cfRule type="cellIs" dxfId="384" priority="113" operator="equal">
      <formula>"!"</formula>
    </cfRule>
    <cfRule type="cellIs" dxfId="383" priority="114" operator="equal">
      <formula>"x"</formula>
    </cfRule>
    <cfRule type="cellIs" dxfId="382" priority="115" operator="equal">
      <formula>"v"</formula>
    </cfRule>
  </conditionalFormatting>
  <conditionalFormatting sqref="B8">
    <cfRule type="cellIs" dxfId="381" priority="112" operator="equal">
      <formula>"*"</formula>
    </cfRule>
  </conditionalFormatting>
  <conditionalFormatting sqref="B8">
    <cfRule type="cellIs" dxfId="380" priority="111" operator="equal">
      <formula>"EA"</formula>
    </cfRule>
  </conditionalFormatting>
  <conditionalFormatting sqref="C76">
    <cfRule type="cellIs" dxfId="379" priority="108" operator="equal">
      <formula>"!"</formula>
    </cfRule>
    <cfRule type="cellIs" dxfId="378" priority="109" operator="equal">
      <formula>"x"</formula>
    </cfRule>
    <cfRule type="cellIs" dxfId="377" priority="110" operator="equal">
      <formula>"v"</formula>
    </cfRule>
  </conditionalFormatting>
  <conditionalFormatting sqref="C76">
    <cfRule type="cellIs" dxfId="376" priority="107" operator="equal">
      <formula>"*"</formula>
    </cfRule>
  </conditionalFormatting>
  <conditionalFormatting sqref="C76">
    <cfRule type="cellIs" dxfId="375" priority="106" operator="equal">
      <formula>"EA"</formula>
    </cfRule>
  </conditionalFormatting>
  <conditionalFormatting sqref="C73">
    <cfRule type="cellIs" dxfId="374" priority="103" operator="equal">
      <formula>"!"</formula>
    </cfRule>
    <cfRule type="cellIs" dxfId="373" priority="104" operator="equal">
      <formula>"x"</formula>
    </cfRule>
    <cfRule type="cellIs" dxfId="372" priority="105" operator="equal">
      <formula>"v"</formula>
    </cfRule>
  </conditionalFormatting>
  <conditionalFormatting sqref="C73">
    <cfRule type="cellIs" dxfId="371" priority="102" operator="equal">
      <formula>"*"</formula>
    </cfRule>
  </conditionalFormatting>
  <conditionalFormatting sqref="C73">
    <cfRule type="cellIs" dxfId="370" priority="101" operator="equal">
      <formula>"EA"</formula>
    </cfRule>
  </conditionalFormatting>
  <conditionalFormatting sqref="C84">
    <cfRule type="cellIs" dxfId="369" priority="98" operator="equal">
      <formula>"!"</formula>
    </cfRule>
    <cfRule type="cellIs" dxfId="368" priority="99" operator="equal">
      <formula>"x"</formula>
    </cfRule>
    <cfRule type="cellIs" dxfId="367" priority="100" operator="equal">
      <formula>"v"</formula>
    </cfRule>
  </conditionalFormatting>
  <conditionalFormatting sqref="C84">
    <cfRule type="cellIs" dxfId="366" priority="97" operator="equal">
      <formula>"*"</formula>
    </cfRule>
  </conditionalFormatting>
  <conditionalFormatting sqref="C84">
    <cfRule type="cellIs" dxfId="365" priority="96" operator="equal">
      <formula>"EA"</formula>
    </cfRule>
  </conditionalFormatting>
  <conditionalFormatting sqref="E140">
    <cfRule type="cellIs" dxfId="364" priority="93" operator="equal">
      <formula>"!"</formula>
    </cfRule>
    <cfRule type="cellIs" dxfId="363" priority="94" operator="equal">
      <formula>"x"</formula>
    </cfRule>
    <cfRule type="cellIs" dxfId="362" priority="95" operator="equal">
      <formula>"v"</formula>
    </cfRule>
  </conditionalFormatting>
  <conditionalFormatting sqref="E140">
    <cfRule type="cellIs" dxfId="361" priority="92" operator="equal">
      <formula>"*"</formula>
    </cfRule>
  </conditionalFormatting>
  <conditionalFormatting sqref="E140">
    <cfRule type="cellIs" dxfId="360" priority="91" operator="equal">
      <formula>"EA"</formula>
    </cfRule>
  </conditionalFormatting>
  <conditionalFormatting sqref="B161">
    <cfRule type="cellIs" dxfId="359" priority="88" operator="equal">
      <formula>"!"</formula>
    </cfRule>
    <cfRule type="cellIs" dxfId="358" priority="89" operator="equal">
      <formula>"x"</formula>
    </cfRule>
    <cfRule type="cellIs" dxfId="357" priority="90" operator="equal">
      <formula>"v"</formula>
    </cfRule>
  </conditionalFormatting>
  <conditionalFormatting sqref="B161">
    <cfRule type="cellIs" dxfId="356" priority="87" operator="equal">
      <formula>"*"</formula>
    </cfRule>
  </conditionalFormatting>
  <conditionalFormatting sqref="B161">
    <cfRule type="cellIs" dxfId="355" priority="86" operator="equal">
      <formula>"EA"</formula>
    </cfRule>
  </conditionalFormatting>
  <conditionalFormatting sqref="B164">
    <cfRule type="cellIs" dxfId="354" priority="83" operator="equal">
      <formula>"!"</formula>
    </cfRule>
    <cfRule type="cellIs" dxfId="353" priority="84" operator="equal">
      <formula>"x"</formula>
    </cfRule>
    <cfRule type="cellIs" dxfId="352" priority="85" operator="equal">
      <formula>"v"</formula>
    </cfRule>
  </conditionalFormatting>
  <conditionalFormatting sqref="B164">
    <cfRule type="cellIs" dxfId="351" priority="82" operator="equal">
      <formula>"*"</formula>
    </cfRule>
  </conditionalFormatting>
  <conditionalFormatting sqref="B164">
    <cfRule type="cellIs" dxfId="350" priority="81" operator="equal">
      <formula>"EA"</formula>
    </cfRule>
  </conditionalFormatting>
  <conditionalFormatting sqref="B167">
    <cfRule type="cellIs" dxfId="349" priority="78" operator="equal">
      <formula>"!"</formula>
    </cfRule>
    <cfRule type="cellIs" dxfId="348" priority="79" operator="equal">
      <formula>"x"</formula>
    </cfRule>
    <cfRule type="cellIs" dxfId="347" priority="80" operator="equal">
      <formula>"v"</formula>
    </cfRule>
  </conditionalFormatting>
  <conditionalFormatting sqref="B167">
    <cfRule type="cellIs" dxfId="346" priority="77" operator="equal">
      <formula>"*"</formula>
    </cfRule>
  </conditionalFormatting>
  <conditionalFormatting sqref="B167">
    <cfRule type="cellIs" dxfId="345" priority="76" operator="equal">
      <formula>"EA"</formula>
    </cfRule>
  </conditionalFormatting>
  <conditionalFormatting sqref="B253:D254">
    <cfRule type="cellIs" dxfId="344" priority="73" operator="equal">
      <formula>"!"</formula>
    </cfRule>
    <cfRule type="cellIs" dxfId="343" priority="74" operator="equal">
      <formula>"x"</formula>
    </cfRule>
    <cfRule type="cellIs" dxfId="342" priority="75" operator="equal">
      <formula>"v"</formula>
    </cfRule>
  </conditionalFormatting>
  <conditionalFormatting sqref="B253:D254">
    <cfRule type="cellIs" dxfId="341" priority="72" operator="equal">
      <formula>"*"</formula>
    </cfRule>
  </conditionalFormatting>
  <conditionalFormatting sqref="B253:D254">
    <cfRule type="cellIs" dxfId="340" priority="71" operator="equal">
      <formula>"EA"</formula>
    </cfRule>
  </conditionalFormatting>
  <conditionalFormatting sqref="C362">
    <cfRule type="cellIs" dxfId="339" priority="68" operator="equal">
      <formula>"!"</formula>
    </cfRule>
    <cfRule type="cellIs" dxfId="338" priority="69" operator="equal">
      <formula>"x"</formula>
    </cfRule>
    <cfRule type="cellIs" dxfId="337" priority="70" operator="equal">
      <formula>"v"</formula>
    </cfRule>
  </conditionalFormatting>
  <conditionalFormatting sqref="C362">
    <cfRule type="cellIs" dxfId="336" priority="67" operator="equal">
      <formula>"*"</formula>
    </cfRule>
  </conditionalFormatting>
  <conditionalFormatting sqref="C362">
    <cfRule type="cellIs" dxfId="335" priority="66" operator="equal">
      <formula>"EA"</formula>
    </cfRule>
  </conditionalFormatting>
  <conditionalFormatting sqref="C369:K369">
    <cfRule type="cellIs" dxfId="334" priority="63" operator="equal">
      <formula>"!"</formula>
    </cfRule>
    <cfRule type="cellIs" dxfId="333" priority="64" operator="equal">
      <formula>"x"</formula>
    </cfRule>
    <cfRule type="cellIs" dxfId="332" priority="65" operator="equal">
      <formula>"v"</formula>
    </cfRule>
  </conditionalFormatting>
  <conditionalFormatting sqref="C369:K369">
    <cfRule type="cellIs" dxfId="331" priority="62" operator="equal">
      <formula>"*"</formula>
    </cfRule>
  </conditionalFormatting>
  <conditionalFormatting sqref="C369:K369">
    <cfRule type="cellIs" dxfId="330" priority="61" operator="equal">
      <formula>"EA"</formula>
    </cfRule>
  </conditionalFormatting>
  <conditionalFormatting sqref="D374:H374">
    <cfRule type="cellIs" dxfId="329" priority="58" operator="equal">
      <formula>"!"</formula>
    </cfRule>
    <cfRule type="cellIs" dxfId="328" priority="59" operator="equal">
      <formula>"x"</formula>
    </cfRule>
    <cfRule type="cellIs" dxfId="327" priority="60" operator="equal">
      <formula>"v"</formula>
    </cfRule>
  </conditionalFormatting>
  <conditionalFormatting sqref="D374:H374">
    <cfRule type="cellIs" dxfId="326" priority="57" operator="equal">
      <formula>"*"</formula>
    </cfRule>
  </conditionalFormatting>
  <conditionalFormatting sqref="D374:H374">
    <cfRule type="cellIs" dxfId="325" priority="56" operator="equal">
      <formula>"EA"</formula>
    </cfRule>
  </conditionalFormatting>
  <conditionalFormatting sqref="C378:H379">
    <cfRule type="cellIs" dxfId="324" priority="53" operator="equal">
      <formula>"!"</formula>
    </cfRule>
    <cfRule type="cellIs" dxfId="323" priority="54" operator="equal">
      <formula>"x"</formula>
    </cfRule>
    <cfRule type="cellIs" dxfId="322" priority="55" operator="equal">
      <formula>"v"</formula>
    </cfRule>
  </conditionalFormatting>
  <conditionalFormatting sqref="C378:H379">
    <cfRule type="cellIs" dxfId="321" priority="52" operator="equal">
      <formula>"*"</formula>
    </cfRule>
  </conditionalFormatting>
  <conditionalFormatting sqref="C378:H379">
    <cfRule type="cellIs" dxfId="320" priority="51" operator="equal">
      <formula>"EA"</formula>
    </cfRule>
  </conditionalFormatting>
  <conditionalFormatting sqref="B387">
    <cfRule type="cellIs" dxfId="319" priority="48" operator="equal">
      <formula>"!"</formula>
    </cfRule>
    <cfRule type="cellIs" dxfId="318" priority="49" operator="equal">
      <formula>"x"</formula>
    </cfRule>
    <cfRule type="cellIs" dxfId="317" priority="50" operator="equal">
      <formula>"v"</formula>
    </cfRule>
  </conditionalFormatting>
  <conditionalFormatting sqref="B387">
    <cfRule type="cellIs" dxfId="316" priority="47" operator="equal">
      <formula>"*"</formula>
    </cfRule>
  </conditionalFormatting>
  <conditionalFormatting sqref="B387">
    <cfRule type="cellIs" dxfId="315" priority="46" operator="equal">
      <formula>"EA"</formula>
    </cfRule>
  </conditionalFormatting>
  <conditionalFormatting sqref="E437">
    <cfRule type="cellIs" dxfId="314" priority="41" operator="equal">
      <formula>"EA"</formula>
    </cfRule>
  </conditionalFormatting>
  <conditionalFormatting sqref="E437">
    <cfRule type="cellIs" dxfId="313" priority="43" operator="equal">
      <formula>"!"</formula>
    </cfRule>
    <cfRule type="cellIs" dxfId="312" priority="44" operator="equal">
      <formula>"x"</formula>
    </cfRule>
    <cfRule type="cellIs" dxfId="311" priority="45" operator="equal">
      <formula>"v"</formula>
    </cfRule>
  </conditionalFormatting>
  <conditionalFormatting sqref="E437">
    <cfRule type="cellIs" dxfId="310" priority="42" operator="equal">
      <formula>"*"</formula>
    </cfRule>
  </conditionalFormatting>
  <conditionalFormatting sqref="K588">
    <cfRule type="cellIs" dxfId="309" priority="38" operator="equal">
      <formula>"!"</formula>
    </cfRule>
    <cfRule type="cellIs" dxfId="308" priority="39" operator="equal">
      <formula>"x"</formula>
    </cfRule>
    <cfRule type="cellIs" dxfId="307" priority="40" operator="equal">
      <formula>"v"</formula>
    </cfRule>
  </conditionalFormatting>
  <conditionalFormatting sqref="K588">
    <cfRule type="cellIs" dxfId="306" priority="37" operator="equal">
      <formula>"*"</formula>
    </cfRule>
  </conditionalFormatting>
  <conditionalFormatting sqref="K588">
    <cfRule type="cellIs" dxfId="305" priority="36" operator="equal">
      <formula>"EA"</formula>
    </cfRule>
  </conditionalFormatting>
  <conditionalFormatting sqref="C686:F693">
    <cfRule type="cellIs" dxfId="304" priority="33" operator="equal">
      <formula>"!"</formula>
    </cfRule>
    <cfRule type="cellIs" dxfId="303" priority="34" operator="equal">
      <formula>"x"</formula>
    </cfRule>
    <cfRule type="cellIs" dxfId="302" priority="35" operator="equal">
      <formula>"v"</formula>
    </cfRule>
  </conditionalFormatting>
  <conditionalFormatting sqref="C686:F693">
    <cfRule type="cellIs" dxfId="301" priority="32" operator="equal">
      <formula>"*"</formula>
    </cfRule>
  </conditionalFormatting>
  <conditionalFormatting sqref="C686:F693">
    <cfRule type="cellIs" dxfId="300" priority="31" operator="equal">
      <formula>"EA"</formula>
    </cfRule>
  </conditionalFormatting>
  <conditionalFormatting sqref="C695">
    <cfRule type="cellIs" dxfId="299" priority="28" operator="equal">
      <formula>"!"</formula>
    </cfRule>
    <cfRule type="cellIs" dxfId="298" priority="29" operator="equal">
      <formula>"x"</formula>
    </cfRule>
    <cfRule type="cellIs" dxfId="297" priority="30" operator="equal">
      <formula>"v"</formula>
    </cfRule>
  </conditionalFormatting>
  <conditionalFormatting sqref="C695">
    <cfRule type="cellIs" dxfId="296" priority="27" operator="equal">
      <formula>"*"</formula>
    </cfRule>
  </conditionalFormatting>
  <conditionalFormatting sqref="C695">
    <cfRule type="cellIs" dxfId="295" priority="26" operator="equal">
      <formula>"EA"</formula>
    </cfRule>
  </conditionalFormatting>
  <conditionalFormatting sqref="C698">
    <cfRule type="cellIs" dxfId="294" priority="23" operator="equal">
      <formula>"!"</formula>
    </cfRule>
    <cfRule type="cellIs" dxfId="293" priority="24" operator="equal">
      <formula>"x"</formula>
    </cfRule>
    <cfRule type="cellIs" dxfId="292" priority="25" operator="equal">
      <formula>"v"</formula>
    </cfRule>
  </conditionalFormatting>
  <conditionalFormatting sqref="C698">
    <cfRule type="cellIs" dxfId="291" priority="22" operator="equal">
      <formula>"*"</formula>
    </cfRule>
  </conditionalFormatting>
  <conditionalFormatting sqref="C698">
    <cfRule type="cellIs" dxfId="290" priority="21" operator="equal">
      <formula>"EA"</formula>
    </cfRule>
  </conditionalFormatting>
  <conditionalFormatting sqref="C704">
    <cfRule type="cellIs" dxfId="289" priority="18" operator="equal">
      <formula>"!"</formula>
    </cfRule>
    <cfRule type="cellIs" dxfId="288" priority="19" operator="equal">
      <formula>"x"</formula>
    </cfRule>
    <cfRule type="cellIs" dxfId="287" priority="20" operator="equal">
      <formula>"v"</formula>
    </cfRule>
  </conditionalFormatting>
  <conditionalFormatting sqref="C704">
    <cfRule type="cellIs" dxfId="286" priority="17" operator="equal">
      <formula>"*"</formula>
    </cfRule>
  </conditionalFormatting>
  <conditionalFormatting sqref="C704">
    <cfRule type="cellIs" dxfId="285" priority="16" operator="equal">
      <formula>"EA"</formula>
    </cfRule>
  </conditionalFormatting>
  <conditionalFormatting sqref="C737">
    <cfRule type="cellIs" dxfId="284" priority="13" operator="equal">
      <formula>"!"</formula>
    </cfRule>
    <cfRule type="cellIs" dxfId="283" priority="14" operator="equal">
      <formula>"x"</formula>
    </cfRule>
    <cfRule type="cellIs" dxfId="282" priority="15" operator="equal">
      <formula>"v"</formula>
    </cfRule>
  </conditionalFormatting>
  <conditionalFormatting sqref="C737">
    <cfRule type="cellIs" dxfId="281" priority="12" operator="equal">
      <formula>"*"</formula>
    </cfRule>
  </conditionalFormatting>
  <conditionalFormatting sqref="C737">
    <cfRule type="cellIs" dxfId="280" priority="11" operator="equal">
      <formula>"EA"</formula>
    </cfRule>
  </conditionalFormatting>
  <conditionalFormatting sqref="C745">
    <cfRule type="cellIs" dxfId="279" priority="8" operator="equal">
      <formula>"!"</formula>
    </cfRule>
    <cfRule type="cellIs" dxfId="278" priority="9" operator="equal">
      <formula>"x"</formula>
    </cfRule>
    <cfRule type="cellIs" dxfId="277" priority="10" operator="equal">
      <formula>"v"</formula>
    </cfRule>
  </conditionalFormatting>
  <conditionalFormatting sqref="C745">
    <cfRule type="cellIs" dxfId="276" priority="7" operator="equal">
      <formula>"*"</formula>
    </cfRule>
  </conditionalFormatting>
  <conditionalFormatting sqref="C745">
    <cfRule type="cellIs" dxfId="275" priority="6" operator="equal">
      <formula>"EA"</formula>
    </cfRule>
  </conditionalFormatting>
  <conditionalFormatting sqref="C788:L788">
    <cfRule type="cellIs" dxfId="274" priority="3" operator="equal">
      <formula>"!"</formula>
    </cfRule>
    <cfRule type="cellIs" dxfId="273" priority="4" operator="equal">
      <formula>"x"</formula>
    </cfRule>
    <cfRule type="cellIs" dxfId="272" priority="5" operator="equal">
      <formula>"v"</formula>
    </cfRule>
  </conditionalFormatting>
  <conditionalFormatting sqref="C788:L788">
    <cfRule type="cellIs" dxfId="271" priority="2" operator="equal">
      <formula>"*"</formula>
    </cfRule>
  </conditionalFormatting>
  <conditionalFormatting sqref="C788:L788">
    <cfRule type="cellIs" dxfId="270" priority="1" operator="equal">
      <formula>"EA"</formula>
    </cfRule>
  </conditionalFormatting>
  <hyperlinks>
    <hyperlink ref="T3" location="_____937" display="copia" xr:uid="{66E782E8-52BA-4104-B2A7-202BDD465677}"/>
    <hyperlink ref="T2" location="__82" display="Matir 1: ninez" xr:uid="{6895801B-A393-4D1D-995C-B70E67DD99E1}"/>
    <hyperlink ref="D4" location="___999" display="ref" xr:uid="{9E88D8EE-488E-4592-862A-F68262B22ACD}"/>
    <hyperlink ref="H4" location="_____998" display="fin" xr:uid="{CA74D5C7-D73F-452D-BC31-35A70C7B01F1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1F37-76F9-4B20-81CE-2DCA0E171E63}">
  <sheetPr>
    <tabColor rgb="FF002060"/>
  </sheetPr>
  <dimension ref="A1:XFD1653"/>
  <sheetViews>
    <sheetView zoomScale="115" zoomScaleNormal="115" workbookViewId="0">
      <pane ySplit="4" topLeftCell="A882" activePane="bottomLeft" state="frozen"/>
      <selection activeCell="P395" sqref="P395"/>
      <selection pane="bottomLeft" activeCell="G50" sqref="G50"/>
    </sheetView>
  </sheetViews>
  <sheetFormatPr baseColWidth="10" defaultRowHeight="15" outlineLevelRow="2" x14ac:dyDescent="0.25"/>
  <cols>
    <col min="1" max="1" width="2.28515625" customWidth="1"/>
    <col min="4" max="4" width="11.42578125" customWidth="1"/>
  </cols>
  <sheetData>
    <row r="1" spans="1:23" s="14" customFormat="1" ht="18.75" customHeight="1" x14ac:dyDescent="0.3">
      <c r="A1" s="1"/>
      <c r="B1" s="159">
        <f>ROW('[1]CAL CAF'!B52)</f>
        <v>52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4</v>
      </c>
      <c r="I1" s="9"/>
      <c r="J1" s="10" t="s">
        <v>5</v>
      </c>
      <c r="K1" s="11"/>
      <c r="L1" s="12" t="s">
        <v>6</v>
      </c>
      <c r="M1" s="10"/>
      <c r="N1" s="13" t="s">
        <v>7</v>
      </c>
      <c r="P1" s="15" t="s">
        <v>8</v>
      </c>
      <c r="R1" s="16" t="s">
        <v>9</v>
      </c>
      <c r="S1" s="17" t="s">
        <v>10</v>
      </c>
      <c r="T1" s="18" t="s">
        <v>11</v>
      </c>
      <c r="U1" s="19"/>
      <c r="V1" s="20" t="s">
        <v>12</v>
      </c>
      <c r="W1" s="14" t="s">
        <v>13</v>
      </c>
    </row>
    <row r="2" spans="1:23" s="14" customFormat="1" ht="15.75" x14ac:dyDescent="0.25">
      <c r="A2" s="21"/>
      <c r="B2" s="161">
        <f>ROW(_____999)</f>
        <v>886</v>
      </c>
      <c r="C2" s="3">
        <f>MROUND(B2/B3,"0,05")</f>
        <v>1</v>
      </c>
      <c r="D2" s="112" t="s">
        <v>14</v>
      </c>
      <c r="E2" s="25" t="s">
        <v>16</v>
      </c>
      <c r="F2" s="26" t="s">
        <v>2</v>
      </c>
      <c r="G2" s="27" t="s">
        <v>17</v>
      </c>
      <c r="H2" s="28" t="s">
        <v>4</v>
      </c>
      <c r="I2" s="29" t="s">
        <v>18</v>
      </c>
      <c r="J2" s="30" t="s">
        <v>19</v>
      </c>
      <c r="K2" s="31" t="s">
        <v>20</v>
      </c>
      <c r="L2" s="32" t="s">
        <v>21</v>
      </c>
      <c r="M2" s="33" t="s">
        <v>22</v>
      </c>
      <c r="N2" s="34" t="s">
        <v>14</v>
      </c>
      <c r="O2" s="35"/>
      <c r="P2" s="36" t="s">
        <v>23</v>
      </c>
      <c r="Q2" s="37" t="s">
        <v>24</v>
      </c>
      <c r="R2" s="16"/>
      <c r="T2" s="38" t="s">
        <v>25</v>
      </c>
      <c r="U2" s="39"/>
      <c r="V2" s="40"/>
      <c r="W2" s="41"/>
    </row>
    <row r="3" spans="1:23" s="14" customFormat="1" ht="18.75" x14ac:dyDescent="0.3">
      <c r="A3" s="42"/>
      <c r="B3" s="22">
        <f>ROW(B882)</f>
        <v>882</v>
      </c>
      <c r="C3" s="43" t="s">
        <v>26</v>
      </c>
      <c r="D3" s="44" t="s">
        <v>26</v>
      </c>
      <c r="E3" s="45" t="s">
        <v>16</v>
      </c>
      <c r="F3" s="46" t="s">
        <v>2</v>
      </c>
      <c r="G3" s="10"/>
      <c r="H3" s="47" t="s">
        <v>4</v>
      </c>
      <c r="I3" s="48" t="s">
        <v>26</v>
      </c>
      <c r="J3" s="49" t="s">
        <v>19</v>
      </c>
      <c r="K3" s="50" t="s">
        <v>27</v>
      </c>
      <c r="L3" s="51" t="s">
        <v>14</v>
      </c>
      <c r="M3" s="52" t="s">
        <v>22</v>
      </c>
      <c r="N3" s="53" t="s">
        <v>28</v>
      </c>
      <c r="O3" s="54" t="s">
        <v>22</v>
      </c>
      <c r="Q3" s="15" t="s">
        <v>3</v>
      </c>
      <c r="R3" s="55" t="s">
        <v>29</v>
      </c>
      <c r="T3" s="56" t="s">
        <v>30</v>
      </c>
      <c r="U3" s="41" t="s">
        <v>31</v>
      </c>
      <c r="V3" s="41"/>
      <c r="W3" s="41"/>
    </row>
    <row r="4" spans="1:23" s="14" customFormat="1" ht="15.75" x14ac:dyDescent="0.25">
      <c r="A4" s="57"/>
      <c r="B4" s="58" t="s">
        <v>3</v>
      </c>
      <c r="C4" s="44" t="s">
        <v>32</v>
      </c>
      <c r="D4" s="59" t="s">
        <v>33</v>
      </c>
      <c r="E4" s="60" t="s">
        <v>16</v>
      </c>
      <c r="F4" s="61" t="s">
        <v>34</v>
      </c>
      <c r="G4" s="10"/>
      <c r="H4" s="62" t="s">
        <v>35</v>
      </c>
      <c r="I4" s="63" t="s">
        <v>36</v>
      </c>
      <c r="J4" s="64" t="s">
        <v>19</v>
      </c>
      <c r="K4" s="65"/>
      <c r="L4" s="66" t="s">
        <v>37</v>
      </c>
      <c r="M4" s="67" t="s">
        <v>38</v>
      </c>
      <c r="N4" s="68" t="s">
        <v>9</v>
      </c>
      <c r="O4" s="69" t="s">
        <v>14</v>
      </c>
      <c r="P4" s="70"/>
      <c r="Q4" s="18" t="s">
        <v>19</v>
      </c>
      <c r="R4" s="71" t="s">
        <v>39</v>
      </c>
      <c r="S4" s="20" t="s">
        <v>16</v>
      </c>
      <c r="T4" s="72"/>
      <c r="U4" s="73" t="s">
        <v>40</v>
      </c>
      <c r="V4" s="41"/>
      <c r="W4" s="41"/>
    </row>
    <row r="5" spans="1:23" s="10" customFormat="1" x14ac:dyDescent="0.25"/>
    <row r="6" spans="1:23" s="77" customFormat="1" ht="15.75" x14ac:dyDescent="0.25">
      <c r="A6" s="9"/>
      <c r="B6" s="9"/>
      <c r="C6" s="9"/>
      <c r="D6" s="9"/>
      <c r="E6" s="9"/>
      <c r="F6" s="9"/>
      <c r="G6" s="9"/>
      <c r="H6" s="49" t="s">
        <v>1900</v>
      </c>
      <c r="I6" s="10"/>
      <c r="J6" s="10"/>
    </row>
    <row r="7" spans="1:23" s="34" customFormat="1" ht="15.75" x14ac:dyDescent="0.25">
      <c r="A7" s="43" t="s">
        <v>1227</v>
      </c>
      <c r="D7" s="63" t="s">
        <v>1901</v>
      </c>
    </row>
    <row r="8" spans="1:23" s="34" customFormat="1" ht="15.75" x14ac:dyDescent="0.25"/>
    <row r="9" spans="1:23" s="77" customFormat="1" ht="15.75" x14ac:dyDescent="0.25">
      <c r="A9" s="58"/>
      <c r="B9" s="43" t="s">
        <v>1902</v>
      </c>
      <c r="G9" s="227"/>
    </row>
    <row r="10" spans="1:23" s="77" customFormat="1" ht="15.75" outlineLevel="1" x14ac:dyDescent="0.25">
      <c r="A10" s="58" t="s">
        <v>3</v>
      </c>
      <c r="C10" s="13" t="s">
        <v>1903</v>
      </c>
      <c r="G10" s="228" t="s">
        <v>1904</v>
      </c>
      <c r="L10" s="88" t="s">
        <v>1905</v>
      </c>
    </row>
    <row r="11" spans="1:23" s="14" customFormat="1" ht="15.75" outlineLevel="1" x14ac:dyDescent="0.25">
      <c r="A11" s="58" t="s">
        <v>3</v>
      </c>
      <c r="C11" s="13" t="s">
        <v>1906</v>
      </c>
      <c r="G11" s="228" t="s">
        <v>1907</v>
      </c>
      <c r="L11" s="88" t="s">
        <v>1908</v>
      </c>
    </row>
    <row r="12" spans="1:23" s="14" customFormat="1" ht="15.75" outlineLevel="1" x14ac:dyDescent="0.25">
      <c r="A12" s="58" t="s">
        <v>3</v>
      </c>
      <c r="C12" s="13" t="s">
        <v>1909</v>
      </c>
      <c r="G12" s="228" t="s">
        <v>1910</v>
      </c>
      <c r="L12" s="88" t="s">
        <v>1911</v>
      </c>
    </row>
    <row r="13" spans="1:23" s="14" customFormat="1" ht="15.75" outlineLevel="1" x14ac:dyDescent="0.25">
      <c r="A13" s="58" t="s">
        <v>3</v>
      </c>
      <c r="C13" s="13" t="s">
        <v>1912</v>
      </c>
      <c r="L13" s="88" t="s">
        <v>1913</v>
      </c>
    </row>
    <row r="14" spans="1:23" s="14" customFormat="1" ht="15.75" outlineLevel="1" x14ac:dyDescent="0.25">
      <c r="A14" s="58" t="s">
        <v>3</v>
      </c>
      <c r="C14" s="13" t="s">
        <v>1914</v>
      </c>
      <c r="G14" s="228" t="s">
        <v>1915</v>
      </c>
      <c r="L14" s="88" t="s">
        <v>1916</v>
      </c>
    </row>
    <row r="15" spans="1:23" s="14" customFormat="1" ht="15.75" x14ac:dyDescent="0.25">
      <c r="A15" s="57"/>
    </row>
    <row r="16" spans="1:23" s="14" customFormat="1" ht="15.75" x14ac:dyDescent="0.25">
      <c r="A16" s="57"/>
      <c r="B16" s="43" t="s">
        <v>886</v>
      </c>
      <c r="C16" s="43" t="s">
        <v>1917</v>
      </c>
      <c r="F16" s="43" t="s">
        <v>158</v>
      </c>
    </row>
    <row r="17" spans="1:16" s="14" customFormat="1" ht="15.75" outlineLevel="1" x14ac:dyDescent="0.25">
      <c r="A17" s="57"/>
      <c r="C17" s="13" t="s">
        <v>1918</v>
      </c>
      <c r="F17" s="8" t="s">
        <v>1919</v>
      </c>
    </row>
    <row r="18" spans="1:16" s="14" customFormat="1" ht="15.75" outlineLevel="1" x14ac:dyDescent="0.25">
      <c r="A18" s="57"/>
      <c r="B18" s="43"/>
      <c r="C18" s="13" t="s">
        <v>1920</v>
      </c>
      <c r="D18" s="43"/>
      <c r="E18" s="43"/>
      <c r="F18" s="8" t="s">
        <v>1921</v>
      </c>
      <c r="G18" s="43"/>
    </row>
    <row r="19" spans="1:16" s="14" customFormat="1" ht="15.75" x14ac:dyDescent="0.25">
      <c r="A19" s="57"/>
      <c r="B19" s="43"/>
      <c r="C19" s="229"/>
      <c r="D19" s="43"/>
      <c r="E19" s="43"/>
      <c r="F19" s="43"/>
      <c r="G19" s="43"/>
    </row>
    <row r="20" spans="1:16" s="14" customFormat="1" ht="15.75" x14ac:dyDescent="0.25">
      <c r="A20" s="57"/>
      <c r="B20" s="43" t="s">
        <v>109</v>
      </c>
      <c r="C20" s="43" t="s">
        <v>1922</v>
      </c>
      <c r="D20" s="43"/>
      <c r="E20" s="43"/>
      <c r="F20" s="43" t="s">
        <v>4</v>
      </c>
      <c r="G20" s="43"/>
    </row>
    <row r="21" spans="1:16" s="232" customFormat="1" ht="15.75" outlineLevel="1" x14ac:dyDescent="0.25">
      <c r="A21" s="57"/>
      <c r="B21" s="230"/>
      <c r="C21" s="231" t="s">
        <v>1923</v>
      </c>
      <c r="D21" s="230"/>
      <c r="E21" s="230"/>
      <c r="F21" s="230"/>
      <c r="G21" s="230"/>
    </row>
    <row r="22" spans="1:16" s="14" customFormat="1" ht="15.75" outlineLevel="1" x14ac:dyDescent="0.25">
      <c r="A22" s="57"/>
      <c r="B22" s="43"/>
      <c r="C22" s="10"/>
      <c r="D22" s="10"/>
      <c r="E22" s="10"/>
      <c r="F22" s="8" t="s">
        <v>1924</v>
      </c>
      <c r="G22" s="10"/>
      <c r="M22" s="88"/>
    </row>
    <row r="23" spans="1:16" s="14" customFormat="1" ht="15.75" x14ac:dyDescent="0.25">
      <c r="A23" s="57"/>
      <c r="B23" s="43"/>
      <c r="C23" s="10"/>
      <c r="D23" s="10"/>
      <c r="E23" s="10"/>
      <c r="F23" s="8"/>
      <c r="G23" s="10"/>
      <c r="M23" s="88"/>
    </row>
    <row r="24" spans="1:16" s="14" customFormat="1" ht="15.75" x14ac:dyDescent="0.25">
      <c r="A24" s="57"/>
      <c r="B24" s="43" t="s">
        <v>1129</v>
      </c>
      <c r="C24" s="43" t="s">
        <v>1925</v>
      </c>
      <c r="D24" s="43"/>
      <c r="E24" s="43"/>
      <c r="F24" s="43"/>
      <c r="G24" s="43"/>
      <c r="H24" s="43" t="s">
        <v>249</v>
      </c>
    </row>
    <row r="25" spans="1:16" s="77" customFormat="1" ht="15.75" outlineLevel="1" x14ac:dyDescent="0.25">
      <c r="A25" s="57"/>
      <c r="D25" s="233" t="s">
        <v>1926</v>
      </c>
      <c r="E25" s="10"/>
      <c r="F25" s="10"/>
      <c r="G25" s="13" t="s">
        <v>1927</v>
      </c>
      <c r="H25" s="10"/>
      <c r="I25" s="10"/>
      <c r="J25" s="10"/>
      <c r="L25" s="88" t="s">
        <v>1928</v>
      </c>
      <c r="M25" s="10"/>
      <c r="N25" s="10"/>
      <c r="O25" s="10"/>
      <c r="P25" s="10"/>
    </row>
    <row r="26" spans="1:16" s="77" customFormat="1" ht="15.75" outlineLevel="1" x14ac:dyDescent="0.25">
      <c r="A26" s="57"/>
      <c r="D26" s="233" t="s">
        <v>1929</v>
      </c>
      <c r="E26" s="10"/>
      <c r="G26" s="13" t="s">
        <v>1930</v>
      </c>
      <c r="H26" s="10"/>
      <c r="I26" s="10"/>
      <c r="J26" s="10"/>
      <c r="L26" s="88" t="s">
        <v>1931</v>
      </c>
      <c r="M26" s="10"/>
      <c r="N26" s="10"/>
      <c r="O26" s="10"/>
      <c r="P26" s="10"/>
    </row>
    <row r="27" spans="1:16" s="77" customFormat="1" ht="15.75" x14ac:dyDescent="0.25">
      <c r="A27" s="57"/>
      <c r="C27" s="10"/>
      <c r="D27" s="10"/>
      <c r="E27" s="21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77" customFormat="1" ht="15.75" x14ac:dyDescent="0.25">
      <c r="A28" s="57"/>
      <c r="B28" s="43" t="s">
        <v>1543</v>
      </c>
      <c r="C28" s="43" t="s">
        <v>1932</v>
      </c>
      <c r="H28" s="10"/>
      <c r="I28" s="10"/>
      <c r="J28" s="10"/>
      <c r="K28" s="10"/>
      <c r="L28" s="10"/>
      <c r="M28" s="10"/>
      <c r="N28" s="10"/>
      <c r="O28" s="10"/>
      <c r="P28" s="10"/>
    </row>
    <row r="29" spans="1:16" s="77" customFormat="1" ht="15.75" outlineLevel="1" x14ac:dyDescent="0.25">
      <c r="A29" s="57"/>
      <c r="C29" s="233" t="s">
        <v>1933</v>
      </c>
      <c r="D29" s="233"/>
      <c r="E29" s="10"/>
      <c r="F29" s="10"/>
      <c r="G29" s="10"/>
      <c r="H29" s="10"/>
      <c r="I29" s="64" t="s">
        <v>1934</v>
      </c>
      <c r="J29" s="64"/>
      <c r="L29" s="64"/>
      <c r="M29" s="10"/>
      <c r="N29" s="10"/>
      <c r="O29" s="10"/>
      <c r="P29" s="10"/>
    </row>
    <row r="30" spans="1:16" s="77" customFormat="1" ht="15.75" x14ac:dyDescent="0.25">
      <c r="A30" s="57"/>
      <c r="J30" s="104"/>
      <c r="K30" s="10"/>
      <c r="L30" s="10"/>
      <c r="M30" s="10"/>
      <c r="N30" s="10"/>
      <c r="O30" s="10"/>
      <c r="P30" s="10"/>
    </row>
    <row r="31" spans="1:16" s="77" customFormat="1" ht="15.75" x14ac:dyDescent="0.25">
      <c r="A31" s="57"/>
      <c r="B31" s="43" t="s">
        <v>1546</v>
      </c>
      <c r="C31" s="43" t="s">
        <v>1935</v>
      </c>
      <c r="K31" s="10"/>
      <c r="L31" s="10"/>
      <c r="M31" s="10"/>
      <c r="N31" s="10"/>
      <c r="O31" s="10"/>
      <c r="P31" s="10"/>
    </row>
    <row r="32" spans="1:16" s="77" customFormat="1" ht="15.75" outlineLevel="1" x14ac:dyDescent="0.25">
      <c r="A32" s="57"/>
      <c r="C32" s="233" t="s">
        <v>1936</v>
      </c>
      <c r="D32" s="10"/>
      <c r="J32" s="64" t="s">
        <v>1937</v>
      </c>
      <c r="K32" s="10"/>
      <c r="L32" s="10"/>
      <c r="M32" s="10"/>
      <c r="N32" s="10"/>
      <c r="O32" s="10"/>
      <c r="P32" s="10"/>
    </row>
    <row r="33" spans="1:16" s="77" customFormat="1" ht="15.75" x14ac:dyDescent="0.25">
      <c r="A33" s="57"/>
      <c r="C33" s="10"/>
      <c r="E33" s="233"/>
      <c r="F33" s="10"/>
      <c r="G33" s="10"/>
      <c r="H33" s="104"/>
      <c r="I33" s="10"/>
      <c r="J33" s="10"/>
      <c r="K33" s="10"/>
      <c r="L33" s="10"/>
      <c r="M33" s="10"/>
      <c r="O33" s="10"/>
      <c r="P33" s="10"/>
    </row>
    <row r="34" spans="1:16" s="77" customFormat="1" ht="15.75" x14ac:dyDescent="0.25">
      <c r="A34" s="21"/>
      <c r="B34" s="234" t="s">
        <v>1938</v>
      </c>
      <c r="C34" s="10"/>
      <c r="D34" s="233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</row>
    <row r="35" spans="1:16" s="77" customFormat="1" ht="15.75" outlineLevel="1" x14ac:dyDescent="0.25">
      <c r="A35" s="21"/>
      <c r="C35" s="34" t="s">
        <v>1939</v>
      </c>
      <c r="D35" s="34" t="s">
        <v>1940</v>
      </c>
      <c r="E35" s="10"/>
      <c r="F35" s="10"/>
      <c r="G35" s="10"/>
      <c r="H35" s="8" t="s">
        <v>1941</v>
      </c>
      <c r="I35" s="10"/>
      <c r="J35" s="10"/>
      <c r="K35" s="10"/>
      <c r="L35" s="10"/>
      <c r="M35" s="10"/>
      <c r="N35" s="10"/>
      <c r="O35" s="10"/>
      <c r="P35" s="10"/>
    </row>
    <row r="36" spans="1:16" s="77" customFormat="1" ht="15.75" outlineLevel="1" x14ac:dyDescent="0.25">
      <c r="A36" s="21"/>
      <c r="D36" s="34" t="s">
        <v>1942</v>
      </c>
      <c r="E36" s="10"/>
      <c r="F36" s="10"/>
      <c r="G36" s="10"/>
      <c r="H36" s="8" t="s">
        <v>1943</v>
      </c>
      <c r="I36" s="10"/>
      <c r="J36" s="10"/>
      <c r="K36" s="10"/>
      <c r="L36" s="10"/>
      <c r="M36" s="10"/>
      <c r="O36" s="10"/>
      <c r="P36" s="10"/>
    </row>
    <row r="37" spans="1:16" s="77" customFormat="1" ht="15.75" x14ac:dyDescent="0.25">
      <c r="A37" s="21"/>
      <c r="D37" s="34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</row>
    <row r="38" spans="1:16" s="77" customFormat="1" ht="15.75" x14ac:dyDescent="0.25">
      <c r="A38" s="34"/>
      <c r="B38" s="26" t="s">
        <v>1944</v>
      </c>
      <c r="C38" s="26"/>
      <c r="D38" s="26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77" customFormat="1" ht="15.75" x14ac:dyDescent="0.25">
      <c r="C39" s="234" t="s">
        <v>1945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77" customFormat="1" ht="15.75" outlineLevel="1" x14ac:dyDescent="0.25">
      <c r="C40" s="10"/>
      <c r="D40" s="26" t="s">
        <v>1946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77" customFormat="1" ht="15.75" x14ac:dyDescent="0.25">
      <c r="C41" s="10"/>
      <c r="D41" s="26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77" customFormat="1" ht="17.25" customHeight="1" x14ac:dyDescent="0.25">
      <c r="C42" s="234" t="s">
        <v>1947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s="77" customFormat="1" ht="19.5" customHeight="1" outlineLevel="1" x14ac:dyDescent="0.25">
      <c r="A43" s="21"/>
      <c r="C43" s="34"/>
      <c r="D43" s="13" t="s">
        <v>1948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s="77" customFormat="1" ht="15.75" outlineLevel="1" x14ac:dyDescent="0.25">
      <c r="A44" s="21"/>
      <c r="C44" s="34"/>
      <c r="D44" s="13" t="s">
        <v>1949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s="77" customFormat="1" ht="15.75" x14ac:dyDescent="0.25">
      <c r="A45" s="21"/>
    </row>
    <row r="46" spans="1:16" s="77" customFormat="1" ht="15.75" x14ac:dyDescent="0.25">
      <c r="A46" s="42"/>
      <c r="D46" s="235" t="s">
        <v>1948</v>
      </c>
      <c r="E46" s="234" t="s">
        <v>1950</v>
      </c>
    </row>
    <row r="47" spans="1:16" s="77" customFormat="1" ht="15.75" outlineLevel="1" x14ac:dyDescent="0.25">
      <c r="A47" s="42"/>
      <c r="E47" s="13" t="s">
        <v>1951</v>
      </c>
      <c r="F47" s="10"/>
      <c r="G47" s="10"/>
      <c r="H47" s="211" t="s">
        <v>1952</v>
      </c>
      <c r="I47" s="10"/>
    </row>
    <row r="48" spans="1:16" s="77" customFormat="1" ht="15.75" outlineLevel="1" x14ac:dyDescent="0.25">
      <c r="A48" s="42"/>
      <c r="D48" s="234"/>
      <c r="E48" s="13" t="s">
        <v>1953</v>
      </c>
      <c r="F48" s="10"/>
      <c r="G48" s="10"/>
      <c r="H48" s="10"/>
      <c r="I48" s="10"/>
    </row>
    <row r="49" spans="1:14" s="77" customFormat="1" ht="15.75" x14ac:dyDescent="0.25">
      <c r="A49" s="42"/>
    </row>
    <row r="50" spans="1:14" s="77" customFormat="1" ht="15.75" x14ac:dyDescent="0.25">
      <c r="A50" s="42"/>
      <c r="D50" s="235" t="s">
        <v>1948</v>
      </c>
      <c r="E50" s="234" t="s">
        <v>1954</v>
      </c>
      <c r="I50" s="234" t="s">
        <v>1955</v>
      </c>
    </row>
    <row r="51" spans="1:14" s="77" customFormat="1" ht="18" customHeight="1" outlineLevel="1" x14ac:dyDescent="0.25">
      <c r="A51" s="42"/>
      <c r="F51" s="34" t="s">
        <v>1956</v>
      </c>
      <c r="G51" s="34"/>
      <c r="H51" s="34"/>
      <c r="I51" s="28" t="s">
        <v>1957</v>
      </c>
      <c r="J51" s="34"/>
    </row>
    <row r="52" spans="1:14" s="77" customFormat="1" ht="15.75" outlineLevel="1" x14ac:dyDescent="0.25">
      <c r="A52" s="42"/>
      <c r="F52" s="13" t="s">
        <v>1958</v>
      </c>
      <c r="G52" s="10"/>
      <c r="H52" s="34"/>
      <c r="I52" s="34"/>
      <c r="J52" s="45"/>
      <c r="K52" s="10"/>
    </row>
    <row r="53" spans="1:14" s="77" customFormat="1" ht="15.75" x14ac:dyDescent="0.25">
      <c r="A53" s="42"/>
      <c r="F53" s="34"/>
      <c r="G53" s="34"/>
      <c r="H53" s="34"/>
      <c r="J53" s="10"/>
      <c r="K53" s="10"/>
    </row>
    <row r="54" spans="1:14" s="77" customFormat="1" ht="15.75" x14ac:dyDescent="0.25">
      <c r="A54" s="42"/>
      <c r="E54" s="234" t="s">
        <v>1959</v>
      </c>
      <c r="H54" s="234" t="s">
        <v>249</v>
      </c>
      <c r="I54" s="234" t="s">
        <v>1960</v>
      </c>
    </row>
    <row r="55" spans="1:14" s="77" customFormat="1" ht="15.75" outlineLevel="1" x14ac:dyDescent="0.25">
      <c r="A55" s="42"/>
      <c r="F55" s="13" t="s">
        <v>1961</v>
      </c>
      <c r="G55" s="233"/>
      <c r="H55" s="6" t="s">
        <v>1962</v>
      </c>
    </row>
    <row r="56" spans="1:14" s="77" customFormat="1" ht="15.75" outlineLevel="1" x14ac:dyDescent="0.25">
      <c r="A56" s="42"/>
      <c r="F56" s="34"/>
      <c r="I56" s="236" t="s">
        <v>1963</v>
      </c>
    </row>
    <row r="57" spans="1:14" s="77" customFormat="1" ht="15.75" x14ac:dyDescent="0.25">
      <c r="A57" s="42"/>
      <c r="F57" s="34"/>
      <c r="G57" s="34"/>
      <c r="H57" s="34"/>
    </row>
    <row r="58" spans="1:14" s="77" customFormat="1" ht="15.75" x14ac:dyDescent="0.25">
      <c r="A58" s="58"/>
      <c r="F58" s="234" t="s">
        <v>1964</v>
      </c>
      <c r="K58" s="234"/>
    </row>
    <row r="59" spans="1:14" s="77" customFormat="1" ht="15.75" outlineLevel="1" x14ac:dyDescent="0.25">
      <c r="A59" s="58" t="s">
        <v>3</v>
      </c>
      <c r="G59" s="13" t="s">
        <v>1965</v>
      </c>
      <c r="I59" s="49" t="s">
        <v>1966</v>
      </c>
      <c r="K59" s="6" t="s">
        <v>1967</v>
      </c>
    </row>
    <row r="60" spans="1:14" s="77" customFormat="1" ht="15.75" outlineLevel="1" x14ac:dyDescent="0.25">
      <c r="A60" s="58"/>
      <c r="G60" s="13" t="s">
        <v>1968</v>
      </c>
      <c r="H60" s="10"/>
      <c r="I60" s="10"/>
      <c r="K60" s="6" t="s">
        <v>1969</v>
      </c>
      <c r="N60" s="28" t="s">
        <v>1970</v>
      </c>
    </row>
    <row r="61" spans="1:14" s="77" customFormat="1" ht="15.75" x14ac:dyDescent="0.25">
      <c r="A61" s="58"/>
    </row>
    <row r="62" spans="1:14" s="34" customFormat="1" ht="15.75" x14ac:dyDescent="0.25">
      <c r="A62" s="21"/>
      <c r="G62" s="234" t="s">
        <v>886</v>
      </c>
      <c r="H62" s="234" t="s">
        <v>1971</v>
      </c>
      <c r="I62" s="10"/>
      <c r="J62" s="10"/>
      <c r="K62" s="10"/>
    </row>
    <row r="63" spans="1:14" s="34" customFormat="1" ht="15.75" outlineLevel="1" x14ac:dyDescent="0.25">
      <c r="A63" s="21"/>
      <c r="H63" s="6" t="s">
        <v>1967</v>
      </c>
      <c r="I63" s="10"/>
      <c r="J63" s="10"/>
      <c r="K63" s="10"/>
    </row>
    <row r="64" spans="1:14" s="34" customFormat="1" ht="15.75" outlineLevel="1" x14ac:dyDescent="0.25">
      <c r="A64" s="21"/>
      <c r="I64" s="237" t="s">
        <v>1972</v>
      </c>
      <c r="J64" s="10"/>
      <c r="K64" s="10"/>
    </row>
    <row r="65" spans="1:12" s="34" customFormat="1" ht="15.75" x14ac:dyDescent="0.25">
      <c r="A65" s="21"/>
      <c r="H65" s="237"/>
      <c r="I65" s="10"/>
      <c r="J65" s="10"/>
      <c r="K65" s="10"/>
    </row>
    <row r="66" spans="1:12" s="77" customFormat="1" ht="15.75" x14ac:dyDescent="0.25">
      <c r="A66" s="21"/>
      <c r="G66" s="234" t="s">
        <v>109</v>
      </c>
      <c r="H66" s="234" t="s">
        <v>1973</v>
      </c>
      <c r="K66" s="234" t="s">
        <v>4</v>
      </c>
    </row>
    <row r="67" spans="1:12" s="34" customFormat="1" ht="15.75" outlineLevel="1" x14ac:dyDescent="0.25">
      <c r="A67" s="21"/>
      <c r="H67" s="6" t="s">
        <v>1969</v>
      </c>
      <c r="I67" s="10"/>
      <c r="J67" s="10"/>
      <c r="K67" s="28" t="s">
        <v>1970</v>
      </c>
    </row>
    <row r="68" spans="1:12" s="34" customFormat="1" ht="15.75" outlineLevel="1" x14ac:dyDescent="0.25">
      <c r="A68" s="21"/>
      <c r="H68" s="237" t="s">
        <v>1974</v>
      </c>
      <c r="I68" s="10"/>
      <c r="J68" s="10"/>
      <c r="K68" s="10"/>
      <c r="L68" s="77"/>
    </row>
    <row r="69" spans="1:12" s="34" customFormat="1" ht="15.75" x14ac:dyDescent="0.25">
      <c r="A69" s="21"/>
    </row>
    <row r="70" spans="1:12" s="77" customFormat="1" ht="15.75" x14ac:dyDescent="0.25">
      <c r="A70" s="21"/>
      <c r="B70" s="9"/>
      <c r="C70" s="9"/>
      <c r="D70" s="9"/>
      <c r="E70" s="9"/>
      <c r="F70" s="9"/>
      <c r="G70" s="49" t="s">
        <v>1975</v>
      </c>
      <c r="H70" s="34"/>
      <c r="I70" s="34"/>
      <c r="J70" s="34"/>
      <c r="K70" s="34"/>
      <c r="L70" s="34"/>
    </row>
    <row r="71" spans="1:12" s="77" customFormat="1" ht="15.75" x14ac:dyDescent="0.25">
      <c r="A71" s="57"/>
      <c r="B71" s="43" t="s">
        <v>1227</v>
      </c>
      <c r="C71" s="10"/>
      <c r="D71" s="63" t="s">
        <v>1976</v>
      </c>
      <c r="E71" s="10"/>
      <c r="F71" s="10"/>
      <c r="G71" s="49"/>
      <c r="H71" s="34"/>
      <c r="I71" s="34"/>
      <c r="J71" s="34"/>
      <c r="K71" s="34"/>
      <c r="L71" s="34"/>
    </row>
    <row r="72" spans="1:12" s="77" customFormat="1" ht="15.75" x14ac:dyDescent="0.25">
      <c r="A72" s="57"/>
      <c r="B72" s="43"/>
      <c r="C72" s="10"/>
      <c r="D72" s="63" t="s">
        <v>1977</v>
      </c>
      <c r="E72" s="10"/>
      <c r="F72" s="10"/>
      <c r="G72" s="49"/>
      <c r="H72" s="34"/>
      <c r="I72" s="34"/>
      <c r="J72" s="34"/>
      <c r="K72" s="34"/>
      <c r="L72" s="34"/>
    </row>
    <row r="73" spans="1:12" s="77" customFormat="1" ht="15.75" x14ac:dyDescent="0.25">
      <c r="A73" s="57"/>
      <c r="D73" s="63" t="s">
        <v>1978</v>
      </c>
    </row>
    <row r="74" spans="1:12" s="77" customFormat="1" ht="15.75" x14ac:dyDescent="0.25">
      <c r="A74" s="57"/>
      <c r="D74" s="10"/>
    </row>
    <row r="75" spans="1:12" s="77" customFormat="1" ht="15.75" x14ac:dyDescent="0.25">
      <c r="A75" s="57"/>
      <c r="B75" s="26" t="s">
        <v>1979</v>
      </c>
      <c r="D75" s="43" t="s">
        <v>249</v>
      </c>
      <c r="E75" s="13"/>
      <c r="F75" s="10"/>
    </row>
    <row r="76" spans="1:12" s="77" customFormat="1" ht="15.75" outlineLevel="1" x14ac:dyDescent="0.25">
      <c r="A76" s="57"/>
      <c r="D76" s="12" t="s">
        <v>1980</v>
      </c>
    </row>
    <row r="77" spans="1:12" s="77" customFormat="1" ht="15.75" x14ac:dyDescent="0.25">
      <c r="A77" s="57"/>
    </row>
    <row r="78" spans="1:12" s="77" customFormat="1" ht="15.75" x14ac:dyDescent="0.25">
      <c r="A78" s="57"/>
      <c r="D78" s="43" t="s">
        <v>1981</v>
      </c>
    </row>
    <row r="79" spans="1:12" s="77" customFormat="1" ht="15.75" outlineLevel="1" x14ac:dyDescent="0.25">
      <c r="A79" s="57"/>
      <c r="E79" s="10" t="s">
        <v>1982</v>
      </c>
    </row>
    <row r="80" spans="1:12" s="77" customFormat="1" ht="15.75" x14ac:dyDescent="0.25">
      <c r="A80" s="57"/>
    </row>
    <row r="81" spans="1:14" s="14" customFormat="1" ht="15.75" x14ac:dyDescent="0.25">
      <c r="A81" s="57"/>
      <c r="D81" s="43" t="s">
        <v>1983</v>
      </c>
    </row>
    <row r="82" spans="1:14" s="14" customFormat="1" ht="15.75" outlineLevel="1" x14ac:dyDescent="0.25">
      <c r="A82" s="57"/>
      <c r="E82" s="6" t="s">
        <v>1984</v>
      </c>
    </row>
    <row r="83" spans="1:14" s="14" customFormat="1" ht="15.75" outlineLevel="1" x14ac:dyDescent="0.25">
      <c r="A83" s="57"/>
      <c r="E83" s="6" t="s">
        <v>1985</v>
      </c>
    </row>
    <row r="84" spans="1:14" s="14" customFormat="1" ht="15.75" outlineLevel="1" x14ac:dyDescent="0.25">
      <c r="A84" s="57"/>
      <c r="E84" s="6" t="s">
        <v>1986</v>
      </c>
    </row>
    <row r="85" spans="1:14" s="14" customFormat="1" ht="15.75" outlineLevel="1" x14ac:dyDescent="0.25">
      <c r="A85" s="57"/>
      <c r="E85" s="6" t="s">
        <v>1987</v>
      </c>
    </row>
    <row r="86" spans="1:14" s="14" customFormat="1" ht="15.75" outlineLevel="1" x14ac:dyDescent="0.25">
      <c r="A86" s="57"/>
      <c r="E86" s="6" t="s">
        <v>1988</v>
      </c>
    </row>
    <row r="87" spans="1:14" s="14" customFormat="1" ht="15.75" x14ac:dyDescent="0.25">
      <c r="A87" s="57"/>
    </row>
    <row r="88" spans="1:14" s="14" customFormat="1" ht="15.75" x14ac:dyDescent="0.25">
      <c r="A88" s="57"/>
      <c r="E88" s="43" t="s">
        <v>109</v>
      </c>
      <c r="F88" s="43" t="s">
        <v>1989</v>
      </c>
    </row>
    <row r="89" spans="1:14" s="77" customFormat="1" ht="15.75" outlineLevel="1" x14ac:dyDescent="0.25">
      <c r="A89" s="57"/>
      <c r="F89" s="6"/>
      <c r="G89" s="13" t="s">
        <v>1990</v>
      </c>
      <c r="I89" s="13" t="s">
        <v>1991</v>
      </c>
      <c r="J89" s="8"/>
      <c r="K89" s="10"/>
      <c r="L89" s="10"/>
      <c r="M89" s="10"/>
    </row>
    <row r="90" spans="1:14" s="77" customFormat="1" ht="15.75" outlineLevel="1" x14ac:dyDescent="0.25">
      <c r="A90" s="57"/>
      <c r="F90" s="6"/>
      <c r="G90" s="13" t="s">
        <v>1992</v>
      </c>
      <c r="I90" s="77" t="s">
        <v>1993</v>
      </c>
      <c r="K90" s="10"/>
      <c r="M90" s="10"/>
    </row>
    <row r="91" spans="1:14" s="77" customFormat="1" ht="15.75" x14ac:dyDescent="0.25">
      <c r="A91" s="57"/>
      <c r="F91" s="6"/>
      <c r="L91" s="10"/>
      <c r="M91" s="10"/>
    </row>
    <row r="92" spans="1:14" s="77" customFormat="1" ht="15.75" x14ac:dyDescent="0.25">
      <c r="A92" s="57"/>
      <c r="D92" s="10"/>
      <c r="E92" s="43" t="s">
        <v>1129</v>
      </c>
      <c r="F92" s="43" t="s">
        <v>1994</v>
      </c>
      <c r="I92" s="49" t="s">
        <v>354</v>
      </c>
      <c r="J92" s="10"/>
      <c r="K92" s="10"/>
      <c r="L92" s="10"/>
      <c r="N92" s="10"/>
    </row>
    <row r="93" spans="1:14" s="77" customFormat="1" ht="15.75" outlineLevel="1" x14ac:dyDescent="0.25">
      <c r="A93" s="57"/>
      <c r="C93" s="10"/>
      <c r="D93" s="80"/>
      <c r="F93" s="10" t="s">
        <v>1995</v>
      </c>
      <c r="H93" s="10"/>
      <c r="I93" s="8" t="s">
        <v>1996</v>
      </c>
      <c r="K93" s="10"/>
      <c r="L93" s="10"/>
      <c r="M93" s="10"/>
      <c r="N93" s="10"/>
    </row>
    <row r="94" spans="1:14" s="77" customFormat="1" ht="15.75" x14ac:dyDescent="0.25">
      <c r="A94" s="57"/>
      <c r="C94" s="10"/>
      <c r="D94" s="80"/>
      <c r="F94" s="6"/>
      <c r="G94" s="10"/>
      <c r="H94" s="10"/>
      <c r="I94" s="54"/>
      <c r="J94" s="10"/>
      <c r="K94" s="10"/>
      <c r="L94" s="10"/>
      <c r="M94" s="10"/>
      <c r="N94" s="10"/>
    </row>
    <row r="95" spans="1:14" s="77" customFormat="1" ht="15.75" x14ac:dyDescent="0.25">
      <c r="A95" s="57"/>
      <c r="C95" s="10"/>
      <c r="E95" s="43" t="s">
        <v>1543</v>
      </c>
      <c r="F95" s="43" t="s">
        <v>1997</v>
      </c>
      <c r="J95" s="10"/>
      <c r="K95" s="10"/>
      <c r="L95" s="10"/>
      <c r="M95" s="10"/>
      <c r="N95" s="10"/>
    </row>
    <row r="96" spans="1:14" s="77" customFormat="1" ht="15.75" outlineLevel="1" x14ac:dyDescent="0.25">
      <c r="A96" s="57"/>
      <c r="C96" s="10"/>
      <c r="D96" s="10"/>
      <c r="E96" s="10"/>
      <c r="F96" s="10" t="s">
        <v>1998</v>
      </c>
      <c r="K96" s="10"/>
      <c r="L96" s="10"/>
      <c r="M96" s="10"/>
      <c r="N96" s="10"/>
    </row>
    <row r="97" spans="1:16" s="77" customFormat="1" ht="15.75" x14ac:dyDescent="0.25">
      <c r="A97" s="57"/>
      <c r="C97" s="10"/>
      <c r="D97" s="10"/>
      <c r="E97" s="10"/>
      <c r="F97" s="10"/>
      <c r="K97" s="10"/>
      <c r="L97" s="10"/>
      <c r="M97" s="10"/>
      <c r="N97" s="10"/>
    </row>
    <row r="98" spans="1:16" s="77" customFormat="1" ht="15.75" x14ac:dyDescent="0.25">
      <c r="A98" s="42"/>
      <c r="C98" s="43" t="s">
        <v>1999</v>
      </c>
      <c r="D98" s="10"/>
      <c r="E98" s="10"/>
      <c r="I98" s="43"/>
      <c r="J98" s="43"/>
      <c r="K98" s="10"/>
      <c r="L98" s="10"/>
      <c r="N98" s="10"/>
    </row>
    <row r="99" spans="1:16" s="77" customFormat="1" ht="15.75" outlineLevel="1" x14ac:dyDescent="0.25">
      <c r="A99" s="42"/>
      <c r="C99" s="10"/>
      <c r="D99" s="10"/>
      <c r="E99" s="46" t="s">
        <v>2000</v>
      </c>
      <c r="I99" s="43"/>
      <c r="J99" s="43"/>
      <c r="K99" s="43"/>
      <c r="L99" s="10"/>
      <c r="N99" s="10"/>
    </row>
    <row r="100" spans="1:16" s="77" customFormat="1" ht="15.75" outlineLevel="1" x14ac:dyDescent="0.25">
      <c r="A100" s="42"/>
      <c r="C100" s="10"/>
      <c r="D100" s="238"/>
      <c r="E100" s="239" t="s">
        <v>2001</v>
      </c>
      <c r="H100" s="64" t="s">
        <v>2002</v>
      </c>
      <c r="N100" s="10"/>
    </row>
    <row r="101" spans="1:16" s="77" customFormat="1" ht="15.75" outlineLevel="1" x14ac:dyDescent="0.25">
      <c r="A101" s="42"/>
      <c r="D101" s="240"/>
      <c r="E101" s="239" t="s">
        <v>2003</v>
      </c>
      <c r="H101" s="64" t="s">
        <v>2002</v>
      </c>
    </row>
    <row r="102" spans="1:16" s="77" customFormat="1" ht="15.75" outlineLevel="1" x14ac:dyDescent="0.25">
      <c r="A102" s="42"/>
      <c r="D102" s="240"/>
      <c r="E102" s="239" t="s">
        <v>2004</v>
      </c>
      <c r="H102" s="64" t="s">
        <v>2002</v>
      </c>
    </row>
    <row r="103" spans="1:16" s="77" customFormat="1" ht="15.75" outlineLevel="1" x14ac:dyDescent="0.25">
      <c r="A103" s="42"/>
      <c r="E103" s="46" t="s">
        <v>2005</v>
      </c>
      <c r="H103" s="64"/>
    </row>
    <row r="104" spans="1:16" s="77" customFormat="1" ht="15.75" outlineLevel="1" x14ac:dyDescent="0.25">
      <c r="A104" s="42"/>
      <c r="E104" s="46" t="s">
        <v>2006</v>
      </c>
    </row>
    <row r="105" spans="1:16" s="77" customFormat="1" ht="15.75" outlineLevel="1" x14ac:dyDescent="0.25">
      <c r="A105" s="42"/>
      <c r="E105" s="46" t="s">
        <v>2007</v>
      </c>
    </row>
    <row r="106" spans="1:16" s="77" customFormat="1" ht="15.75" x14ac:dyDescent="0.25">
      <c r="A106" s="42"/>
    </row>
    <row r="107" spans="1:16" s="77" customFormat="1" ht="15.75" x14ac:dyDescent="0.25">
      <c r="A107" s="42"/>
      <c r="B107" s="64" t="s">
        <v>2008</v>
      </c>
      <c r="D107" s="43" t="s">
        <v>886</v>
      </c>
      <c r="E107" s="43" t="s">
        <v>2009</v>
      </c>
      <c r="F107" s="43"/>
    </row>
    <row r="108" spans="1:16" s="77" customFormat="1" ht="15.75" outlineLevel="1" x14ac:dyDescent="0.25">
      <c r="A108" s="42"/>
      <c r="E108" s="43"/>
      <c r="F108" s="10" t="s">
        <v>2010</v>
      </c>
    </row>
    <row r="109" spans="1:16" s="77" customFormat="1" ht="15.75" x14ac:dyDescent="0.25">
      <c r="A109" s="42"/>
      <c r="D109" s="10"/>
      <c r="F109" s="10"/>
      <c r="G109" s="104"/>
      <c r="H109" s="10"/>
      <c r="I109" s="241"/>
      <c r="J109" s="10"/>
      <c r="K109" s="10"/>
      <c r="L109" s="10"/>
      <c r="M109" s="10"/>
      <c r="N109" s="10"/>
      <c r="O109" s="10"/>
      <c r="P109" s="10"/>
    </row>
    <row r="110" spans="1:16" s="77" customFormat="1" ht="15.75" x14ac:dyDescent="0.25">
      <c r="A110" s="42"/>
      <c r="D110" s="43" t="s">
        <v>109</v>
      </c>
      <c r="E110" s="43" t="s">
        <v>2011</v>
      </c>
      <c r="F110" s="10"/>
      <c r="G110" s="10"/>
      <c r="H110" s="64" t="s">
        <v>2012</v>
      </c>
      <c r="I110" s="10"/>
      <c r="J110" s="10"/>
      <c r="K110" s="10"/>
      <c r="L110" s="10"/>
      <c r="M110" s="10"/>
      <c r="N110" s="10"/>
      <c r="O110" s="10"/>
      <c r="P110" s="10"/>
    </row>
    <row r="111" spans="1:16" s="14" customFormat="1" ht="15.75" outlineLevel="1" x14ac:dyDescent="0.25">
      <c r="A111" s="42"/>
      <c r="E111" s="10" t="s">
        <v>2013</v>
      </c>
    </row>
    <row r="112" spans="1:16" s="14" customFormat="1" ht="15.75" outlineLevel="1" x14ac:dyDescent="0.25">
      <c r="A112" s="42"/>
      <c r="E112" s="10"/>
      <c r="H112" s="14" t="s">
        <v>2014</v>
      </c>
    </row>
    <row r="113" spans="1:16" s="14" customFormat="1" ht="15.75" x14ac:dyDescent="0.25">
      <c r="A113" s="42"/>
      <c r="F113" s="10"/>
      <c r="G113" s="10"/>
      <c r="H113" s="10"/>
      <c r="I113" s="10"/>
      <c r="J113" s="10"/>
      <c r="K113" s="10"/>
      <c r="L113" s="10"/>
    </row>
    <row r="114" spans="1:16" s="14" customFormat="1" ht="15.75" x14ac:dyDescent="0.25">
      <c r="A114" s="42"/>
      <c r="D114" s="43" t="s">
        <v>1129</v>
      </c>
      <c r="E114" s="43" t="s">
        <v>2015</v>
      </c>
      <c r="F114" s="10"/>
      <c r="G114" s="10"/>
      <c r="H114" s="64" t="s">
        <v>2016</v>
      </c>
      <c r="I114" s="10"/>
      <c r="J114" s="10"/>
      <c r="K114" s="10"/>
      <c r="L114" s="49"/>
    </row>
    <row r="115" spans="1:16" s="14" customFormat="1" ht="15.75" outlineLevel="1" x14ac:dyDescent="0.25">
      <c r="A115" s="42"/>
      <c r="E115" s="10" t="s">
        <v>2017</v>
      </c>
      <c r="F115" s="10"/>
      <c r="G115" s="10"/>
      <c r="H115" s="10"/>
      <c r="I115" s="10"/>
      <c r="J115" s="10"/>
      <c r="K115" s="10"/>
      <c r="L115" s="49"/>
    </row>
    <row r="116" spans="1:16" s="14" customFormat="1" ht="15.75" x14ac:dyDescent="0.25">
      <c r="A116" s="42"/>
      <c r="E116" s="10"/>
    </row>
    <row r="117" spans="1:16" s="77" customFormat="1" ht="15.75" x14ac:dyDescent="0.25">
      <c r="A117" s="42"/>
      <c r="D117" s="43" t="s">
        <v>1543</v>
      </c>
      <c r="E117" s="43" t="s">
        <v>2018</v>
      </c>
      <c r="F117" s="48"/>
      <c r="I117" s="64" t="s">
        <v>2019</v>
      </c>
      <c r="M117" s="10"/>
      <c r="N117" s="10"/>
      <c r="O117" s="10"/>
      <c r="P117" s="10"/>
    </row>
    <row r="118" spans="1:16" s="77" customFormat="1" ht="15.75" outlineLevel="1" x14ac:dyDescent="0.25">
      <c r="A118" s="42"/>
      <c r="D118" s="10"/>
      <c r="E118" s="10" t="s">
        <v>2020</v>
      </c>
      <c r="F118" s="10"/>
      <c r="G118" s="10"/>
      <c r="H118" s="10" t="s">
        <v>2021</v>
      </c>
      <c r="I118" s="10"/>
      <c r="M118" s="10"/>
      <c r="N118" s="10"/>
      <c r="O118" s="10"/>
      <c r="P118" s="10"/>
    </row>
    <row r="119" spans="1:16" s="77" customFormat="1" ht="15.75" x14ac:dyDescent="0.25">
      <c r="A119" s="42"/>
      <c r="E119" s="10"/>
      <c r="F119" s="10"/>
      <c r="G119" s="233"/>
      <c r="H119" s="10"/>
      <c r="M119" s="10"/>
      <c r="N119" s="10"/>
      <c r="O119" s="10"/>
      <c r="P119" s="10"/>
    </row>
    <row r="120" spans="1:16" s="77" customFormat="1" ht="15.75" x14ac:dyDescent="0.25">
      <c r="A120" s="42"/>
      <c r="D120" s="43" t="s">
        <v>1546</v>
      </c>
      <c r="E120" s="43" t="s">
        <v>2022</v>
      </c>
      <c r="F120" s="10"/>
      <c r="G120" s="10"/>
      <c r="I120" s="64" t="s">
        <v>2023</v>
      </c>
      <c r="M120" s="10"/>
      <c r="N120" s="10"/>
      <c r="O120" s="10"/>
      <c r="P120" s="10"/>
    </row>
    <row r="121" spans="1:16" s="77" customFormat="1" ht="15.75" outlineLevel="1" x14ac:dyDescent="0.25">
      <c r="A121" s="42"/>
      <c r="D121" s="10"/>
      <c r="E121" s="30" t="s">
        <v>2024</v>
      </c>
      <c r="F121" s="43"/>
      <c r="K121" s="10"/>
      <c r="L121" s="10"/>
      <c r="M121" s="10"/>
      <c r="N121" s="10"/>
      <c r="O121" s="10"/>
      <c r="P121" s="10"/>
    </row>
    <row r="122" spans="1:16" s="77" customFormat="1" ht="15.75" x14ac:dyDescent="0.25">
      <c r="A122" s="42"/>
      <c r="D122" s="10"/>
      <c r="F122" s="43"/>
      <c r="K122" s="10"/>
      <c r="L122" s="10"/>
      <c r="M122" s="10"/>
      <c r="N122" s="10"/>
      <c r="O122" s="10"/>
      <c r="P122" s="10"/>
    </row>
    <row r="123" spans="1:16" s="77" customFormat="1" ht="15.75" x14ac:dyDescent="0.25">
      <c r="A123" s="42"/>
      <c r="D123" s="43" t="s">
        <v>2025</v>
      </c>
      <c r="E123" s="43" t="s">
        <v>2026</v>
      </c>
      <c r="I123" s="242" t="s">
        <v>2027</v>
      </c>
      <c r="J123" s="10"/>
      <c r="K123" s="10"/>
      <c r="L123" s="10"/>
      <c r="M123" s="10"/>
      <c r="N123" s="10"/>
      <c r="O123" s="10"/>
      <c r="P123" s="10"/>
    </row>
    <row r="124" spans="1:16" s="77" customFormat="1" ht="15.75" outlineLevel="1" x14ac:dyDescent="0.25">
      <c r="A124" s="42"/>
      <c r="E124" s="10" t="s">
        <v>2028</v>
      </c>
      <c r="J124" s="10"/>
      <c r="K124" s="10"/>
      <c r="L124" s="10"/>
      <c r="M124" s="10"/>
      <c r="N124" s="10"/>
      <c r="O124" s="10"/>
      <c r="P124" s="10"/>
    </row>
    <row r="125" spans="1:16" s="77" customFormat="1" ht="15.75" x14ac:dyDescent="0.25">
      <c r="A125" s="42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s="77" customFormat="1" ht="15.75" x14ac:dyDescent="0.25">
      <c r="A126" s="42"/>
      <c r="D126" s="43" t="s">
        <v>2029</v>
      </c>
      <c r="E126" s="43" t="s">
        <v>2030</v>
      </c>
      <c r="I126" s="10"/>
      <c r="J126" s="49" t="s">
        <v>2031</v>
      </c>
      <c r="K126" s="10"/>
      <c r="L126" s="10"/>
      <c r="M126" s="10"/>
      <c r="N126" s="10"/>
      <c r="O126" s="10"/>
      <c r="P126" s="10"/>
    </row>
    <row r="127" spans="1:16" s="77" customFormat="1" ht="15.75" outlineLevel="1" x14ac:dyDescent="0.25">
      <c r="A127" s="42"/>
      <c r="D127" s="10"/>
      <c r="F127" s="10" t="s">
        <v>2032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s="77" customFormat="1" ht="15.75" outlineLevel="1" x14ac:dyDescent="0.25">
      <c r="A128" s="42"/>
      <c r="D128" s="10"/>
      <c r="E128" s="10"/>
      <c r="F128" s="10" t="s">
        <v>2033</v>
      </c>
      <c r="G128" s="10"/>
      <c r="H128" s="10"/>
      <c r="I128" s="10"/>
      <c r="J128" s="10"/>
      <c r="K128" s="10"/>
      <c r="L128" s="10"/>
      <c r="M128" s="27"/>
      <c r="N128" s="10"/>
      <c r="O128" s="10"/>
      <c r="P128" s="10"/>
    </row>
    <row r="129" spans="1:16" s="77" customFormat="1" ht="15.75" x14ac:dyDescent="0.25">
      <c r="A129" s="42"/>
      <c r="D129" s="10"/>
      <c r="E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s="77" customFormat="1" ht="15.75" x14ac:dyDescent="0.25">
      <c r="A130" s="42"/>
      <c r="D130" s="10"/>
      <c r="E130" s="10"/>
      <c r="F130" s="10"/>
      <c r="G130" s="10"/>
      <c r="H130" s="10"/>
      <c r="I130" s="10"/>
      <c r="J130" s="10"/>
      <c r="K130" s="10"/>
      <c r="L130" s="54"/>
      <c r="M130" s="10"/>
      <c r="N130" s="10"/>
      <c r="O130" s="10"/>
      <c r="P130" s="10"/>
    </row>
    <row r="131" spans="1:16" s="77" customFormat="1" ht="15.75" x14ac:dyDescent="0.25">
      <c r="A131" s="1"/>
      <c r="B131" s="43" t="s">
        <v>2034</v>
      </c>
      <c r="D131" s="10"/>
      <c r="M131" s="10"/>
      <c r="N131" s="10"/>
      <c r="O131" s="10"/>
      <c r="P131" s="10"/>
    </row>
    <row r="132" spans="1:16" s="77" customFormat="1" ht="15.75" outlineLevel="1" x14ac:dyDescent="0.25">
      <c r="A132" s="58" t="s">
        <v>3</v>
      </c>
      <c r="C132" s="10" t="s">
        <v>2035</v>
      </c>
      <c r="P132" s="10"/>
    </row>
    <row r="133" spans="1:16" s="77" customFormat="1" ht="15.75" x14ac:dyDescent="0.25">
      <c r="A133" s="1"/>
      <c r="E133" s="10"/>
      <c r="G133" s="10"/>
      <c r="H133" s="10"/>
      <c r="I133" s="10"/>
      <c r="J133" s="10"/>
      <c r="K133" s="10"/>
      <c r="L133" s="10"/>
      <c r="M133" s="10"/>
      <c r="N133" s="10"/>
      <c r="P133" s="10"/>
    </row>
    <row r="134" spans="1:16" s="77" customFormat="1" ht="15.75" x14ac:dyDescent="0.25">
      <c r="A134" s="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P134" s="10"/>
    </row>
    <row r="135" spans="1:16" s="77" customFormat="1" ht="15.75" x14ac:dyDescent="0.25">
      <c r="A135" s="1"/>
      <c r="B135" s="43" t="s">
        <v>2036</v>
      </c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P135" s="10"/>
    </row>
    <row r="136" spans="1:16" s="77" customFormat="1" ht="15.75" outlineLevel="1" x14ac:dyDescent="0.25">
      <c r="A136" s="1"/>
      <c r="C136" s="13" t="s">
        <v>2037</v>
      </c>
      <c r="D136" s="10"/>
      <c r="E136" s="10"/>
      <c r="G136" s="34" t="s">
        <v>2038</v>
      </c>
      <c r="J136" s="10"/>
      <c r="K136" s="10"/>
      <c r="L136" s="10"/>
      <c r="M136" s="54"/>
      <c r="N136" s="10"/>
    </row>
    <row r="137" spans="1:16" s="77" customFormat="1" ht="15.75" outlineLevel="1" x14ac:dyDescent="0.25">
      <c r="A137" s="58" t="s">
        <v>3</v>
      </c>
      <c r="C137" s="13" t="s">
        <v>2039</v>
      </c>
      <c r="D137" s="10"/>
      <c r="E137" s="10"/>
      <c r="F137" s="10"/>
      <c r="G137" s="10" t="s">
        <v>2040</v>
      </c>
      <c r="H137" s="10"/>
      <c r="I137" s="10"/>
      <c r="J137" s="10"/>
      <c r="K137" s="10"/>
      <c r="L137" s="10"/>
      <c r="M137" s="10"/>
      <c r="N137" s="10"/>
    </row>
    <row r="138" spans="1:16" s="77" customFormat="1" ht="15.75" outlineLevel="1" x14ac:dyDescent="0.25">
      <c r="A138" s="1"/>
      <c r="C138" s="13" t="s">
        <v>2041</v>
      </c>
      <c r="D138" s="10"/>
      <c r="E138" s="10"/>
      <c r="F138" s="10"/>
      <c r="G138" s="10" t="s">
        <v>2042</v>
      </c>
      <c r="H138" s="10"/>
      <c r="I138" s="10"/>
      <c r="J138" s="10" t="s">
        <v>2043</v>
      </c>
      <c r="K138" s="10"/>
      <c r="L138" s="10"/>
      <c r="M138" s="10"/>
      <c r="N138" s="10"/>
    </row>
    <row r="139" spans="1:16" s="77" customFormat="1" ht="15.75" x14ac:dyDescent="0.25">
      <c r="A139" s="1"/>
    </row>
    <row r="140" spans="1:16" s="77" customFormat="1" ht="15.75" x14ac:dyDescent="0.25">
      <c r="A140" s="57"/>
      <c r="C140" s="43" t="s">
        <v>886</v>
      </c>
      <c r="D140" s="43" t="s">
        <v>2044</v>
      </c>
      <c r="G140" s="43" t="s">
        <v>2045</v>
      </c>
    </row>
    <row r="141" spans="1:16" s="77" customFormat="1" ht="15.75" outlineLevel="1" x14ac:dyDescent="0.25">
      <c r="A141" s="57"/>
      <c r="E141" s="34" t="s">
        <v>2046</v>
      </c>
    </row>
    <row r="142" spans="1:16" s="77" customFormat="1" ht="15.75" outlineLevel="1" x14ac:dyDescent="0.25">
      <c r="A142" s="57"/>
      <c r="E142" s="34" t="s">
        <v>2047</v>
      </c>
    </row>
    <row r="143" spans="1:16" s="77" customFormat="1" ht="15.75" outlineLevel="1" x14ac:dyDescent="0.25">
      <c r="A143" s="57"/>
      <c r="E143" s="34" t="s">
        <v>2048</v>
      </c>
      <c r="G143" s="34" t="s">
        <v>2049</v>
      </c>
    </row>
    <row r="144" spans="1:16" s="77" customFormat="1" ht="15.75" outlineLevel="1" x14ac:dyDescent="0.25">
      <c r="A144" s="57"/>
      <c r="G144" s="34" t="s">
        <v>2050</v>
      </c>
    </row>
    <row r="145" spans="1:18" s="77" customFormat="1" ht="15.75" x14ac:dyDescent="0.25">
      <c r="A145" s="57"/>
    </row>
    <row r="146" spans="1:18" s="77" customFormat="1" ht="15.75" x14ac:dyDescent="0.25">
      <c r="A146" s="57"/>
      <c r="C146" s="43" t="s">
        <v>109</v>
      </c>
      <c r="D146" s="43" t="s">
        <v>2051</v>
      </c>
      <c r="E146" s="10"/>
      <c r="F146" s="49"/>
      <c r="G146" s="49"/>
      <c r="K146" s="10"/>
    </row>
    <row r="147" spans="1:18" s="77" customFormat="1" ht="15.75" outlineLevel="1" x14ac:dyDescent="0.25">
      <c r="A147" s="57"/>
      <c r="D147" s="13" t="s">
        <v>2052</v>
      </c>
      <c r="E147" s="10"/>
      <c r="F147" s="10"/>
      <c r="G147" s="10"/>
      <c r="K147" s="10"/>
    </row>
    <row r="148" spans="1:18" s="77" customFormat="1" ht="15.75" outlineLevel="1" x14ac:dyDescent="0.25">
      <c r="A148" s="57"/>
      <c r="D148" s="13" t="s">
        <v>2053</v>
      </c>
      <c r="E148" s="10"/>
      <c r="F148" s="49" t="s">
        <v>2054</v>
      </c>
      <c r="G148" s="10"/>
      <c r="K148" s="10"/>
    </row>
    <row r="149" spans="1:18" s="77" customFormat="1" ht="15.75" outlineLevel="1" x14ac:dyDescent="0.25">
      <c r="A149" s="57"/>
      <c r="C149" s="45" t="s">
        <v>16</v>
      </c>
      <c r="D149" s="13" t="s">
        <v>2055</v>
      </c>
      <c r="J149" s="88" t="s">
        <v>2056</v>
      </c>
      <c r="K149" s="10"/>
    </row>
    <row r="150" spans="1:18" s="77" customFormat="1" ht="15.75" x14ac:dyDescent="0.25">
      <c r="A150" s="57"/>
    </row>
    <row r="151" spans="1:18" s="77" customFormat="1" ht="15.75" x14ac:dyDescent="0.25">
      <c r="A151" s="57"/>
      <c r="C151" s="43" t="s">
        <v>1129</v>
      </c>
      <c r="D151" s="43" t="s">
        <v>2057</v>
      </c>
      <c r="E151" s="43" t="s">
        <v>2058</v>
      </c>
    </row>
    <row r="152" spans="1:18" s="77" customFormat="1" ht="15.75" outlineLevel="1" x14ac:dyDescent="0.25">
      <c r="A152" s="57"/>
      <c r="D152" s="34" t="s">
        <v>2059</v>
      </c>
      <c r="F152" s="43"/>
      <c r="H152" s="10"/>
      <c r="I152" s="10"/>
      <c r="J152" s="10"/>
      <c r="K152" s="10"/>
      <c r="L152" s="10"/>
      <c r="M152" s="10"/>
      <c r="N152" s="10"/>
      <c r="O152" s="10"/>
    </row>
    <row r="153" spans="1:18" s="77" customFormat="1" ht="15.75" outlineLevel="1" x14ac:dyDescent="0.25">
      <c r="A153" s="57"/>
      <c r="D153" s="34" t="s">
        <v>2060</v>
      </c>
      <c r="E153" s="243"/>
      <c r="F153" s="10"/>
      <c r="H153" s="8" t="s">
        <v>2061</v>
      </c>
      <c r="N153" s="10"/>
      <c r="O153" s="10"/>
    </row>
    <row r="154" spans="1:18" s="77" customFormat="1" ht="15.75" outlineLevel="1" x14ac:dyDescent="0.25">
      <c r="A154" s="57"/>
      <c r="D154" s="34" t="s">
        <v>2062</v>
      </c>
      <c r="E154" s="10"/>
      <c r="H154" s="8" t="s">
        <v>2063</v>
      </c>
      <c r="N154" s="10"/>
      <c r="O154" s="10"/>
    </row>
    <row r="155" spans="1:18" s="77" customFormat="1" ht="15.75" x14ac:dyDescent="0.25">
      <c r="A155" s="57"/>
      <c r="E155" s="10"/>
      <c r="F155" s="10"/>
      <c r="N155" s="10"/>
      <c r="O155" s="10"/>
    </row>
    <row r="156" spans="1:18" s="77" customFormat="1" ht="15.75" x14ac:dyDescent="0.25">
      <c r="A156" s="42"/>
      <c r="B156" s="43" t="s">
        <v>2064</v>
      </c>
      <c r="E156" s="34"/>
      <c r="F156" s="34"/>
      <c r="G156" s="34"/>
      <c r="H156" s="34"/>
      <c r="I156" s="34"/>
      <c r="K156" s="34"/>
      <c r="L156" s="34"/>
      <c r="M156" s="34"/>
      <c r="N156" s="34"/>
      <c r="O156" s="34"/>
      <c r="P156" s="34"/>
      <c r="Q156" s="34"/>
      <c r="R156" s="34"/>
    </row>
    <row r="157" spans="1:18" s="77" customFormat="1" ht="15.75" x14ac:dyDescent="0.25">
      <c r="A157" s="42"/>
      <c r="C157" s="34" t="s">
        <v>2065</v>
      </c>
      <c r="D157" s="34"/>
      <c r="E157" s="34"/>
      <c r="F157" s="34"/>
      <c r="G157" s="34"/>
      <c r="H157" s="43"/>
      <c r="O157" s="34"/>
      <c r="P157" s="34"/>
      <c r="Q157" s="34"/>
      <c r="R157" s="34"/>
    </row>
    <row r="158" spans="1:18" s="77" customFormat="1" ht="15.75" x14ac:dyDescent="0.25">
      <c r="A158" s="42"/>
      <c r="B158" s="9"/>
      <c r="C158" s="9"/>
      <c r="D158" s="9"/>
      <c r="E158" s="9"/>
      <c r="F158" s="9"/>
      <c r="G158" s="9"/>
      <c r="H158" s="9"/>
      <c r="I158" s="49" t="s">
        <v>2066</v>
      </c>
    </row>
    <row r="159" spans="1:18" s="77" customFormat="1" ht="15.75" x14ac:dyDescent="0.25">
      <c r="A159" s="21"/>
      <c r="B159" s="43" t="s">
        <v>1227</v>
      </c>
      <c r="D159" s="34" t="s">
        <v>2067</v>
      </c>
    </row>
    <row r="160" spans="1:18" s="77" customFormat="1" ht="15.75" x14ac:dyDescent="0.25">
      <c r="A160" s="21"/>
      <c r="B160" s="43"/>
    </row>
    <row r="161" spans="1:19" s="77" customFormat="1" ht="15.75" x14ac:dyDescent="0.25">
      <c r="A161" s="21"/>
      <c r="B161" s="43" t="s">
        <v>2068</v>
      </c>
      <c r="D161" s="10"/>
      <c r="E161" s="10"/>
      <c r="F161" s="10"/>
      <c r="G161" s="10"/>
      <c r="H161" s="10"/>
    </row>
    <row r="162" spans="1:19" s="77" customFormat="1" ht="15.75" outlineLevel="1" x14ac:dyDescent="0.25">
      <c r="A162" s="21"/>
      <c r="C162" s="34" t="s">
        <v>2069</v>
      </c>
      <c r="D162" s="14"/>
      <c r="E162" s="14"/>
      <c r="F162" s="14"/>
      <c r="G162" s="14"/>
      <c r="H162" s="49" t="s">
        <v>2070</v>
      </c>
      <c r="I162" s="10"/>
      <c r="J162" s="10"/>
      <c r="K162" s="10"/>
      <c r="L162" s="10"/>
      <c r="M162" s="10"/>
      <c r="N162" s="10"/>
      <c r="O162" s="10"/>
      <c r="R162" s="10"/>
      <c r="S162" s="10"/>
    </row>
    <row r="163" spans="1:19" s="77" customFormat="1" ht="15.75" outlineLevel="1" x14ac:dyDescent="0.25">
      <c r="A163" s="21"/>
      <c r="C163" s="34" t="s">
        <v>2071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R163" s="14"/>
      <c r="S163" s="10"/>
    </row>
    <row r="164" spans="1:19" s="77" customFormat="1" ht="15.75" x14ac:dyDescent="0.25">
      <c r="A164" s="21"/>
      <c r="I164" s="14"/>
      <c r="J164" s="14"/>
      <c r="K164" s="14"/>
      <c r="L164" s="14"/>
      <c r="M164" s="14"/>
      <c r="N164" s="14"/>
      <c r="O164" s="14"/>
      <c r="R164" s="14"/>
      <c r="S164" s="10"/>
    </row>
    <row r="165" spans="1:19" s="77" customFormat="1" ht="15.75" x14ac:dyDescent="0.25">
      <c r="A165" s="42"/>
      <c r="C165" s="43" t="s">
        <v>2072</v>
      </c>
      <c r="D165" s="14"/>
      <c r="E165" s="14"/>
      <c r="F165" s="14"/>
      <c r="G165" s="14"/>
      <c r="H165" s="43" t="s">
        <v>993</v>
      </c>
      <c r="I165" s="14"/>
      <c r="J165" s="14"/>
      <c r="K165" s="14"/>
      <c r="L165" s="14"/>
      <c r="M165" s="14"/>
      <c r="N165" s="14"/>
      <c r="O165" s="14"/>
      <c r="R165" s="14"/>
      <c r="S165" s="10"/>
    </row>
    <row r="166" spans="1:19" s="77" customFormat="1" ht="15.75" outlineLevel="1" x14ac:dyDescent="0.25">
      <c r="A166" s="42"/>
      <c r="C166" s="36"/>
      <c r="D166" s="8" t="s">
        <v>2073</v>
      </c>
      <c r="E166" s="8"/>
      <c r="F166" s="8"/>
      <c r="G166" s="14"/>
      <c r="H166" s="70" t="s">
        <v>2074</v>
      </c>
      <c r="I166" s="14"/>
      <c r="J166" s="14"/>
      <c r="K166" s="14"/>
      <c r="L166" s="14"/>
      <c r="M166" s="14"/>
      <c r="N166" s="14"/>
      <c r="O166" s="14"/>
      <c r="R166" s="14"/>
      <c r="S166" s="10"/>
    </row>
    <row r="167" spans="1:19" s="77" customFormat="1" ht="15.75" outlineLevel="1" x14ac:dyDescent="0.25">
      <c r="A167" s="42"/>
      <c r="C167" s="36"/>
      <c r="D167" s="8" t="s">
        <v>2075</v>
      </c>
      <c r="E167" s="8"/>
      <c r="F167" s="8"/>
      <c r="G167" s="14"/>
      <c r="H167" s="14" t="s">
        <v>2076</v>
      </c>
      <c r="I167" s="14"/>
      <c r="J167" s="14"/>
      <c r="K167" s="14"/>
      <c r="L167" s="14"/>
      <c r="M167" s="14"/>
      <c r="N167" s="14"/>
      <c r="O167" s="14"/>
      <c r="R167" s="14"/>
      <c r="S167" s="10"/>
    </row>
    <row r="168" spans="1:19" s="77" customFormat="1" ht="15.75" outlineLevel="1" x14ac:dyDescent="0.25">
      <c r="A168" s="42"/>
      <c r="C168" s="43"/>
      <c r="D168" s="49" t="s">
        <v>2077</v>
      </c>
      <c r="E168" s="49"/>
      <c r="F168" s="49"/>
      <c r="G168" s="49"/>
      <c r="H168" s="49" t="s">
        <v>2078</v>
      </c>
      <c r="I168" s="49"/>
      <c r="J168" s="14"/>
      <c r="K168" s="14"/>
      <c r="L168" s="14"/>
      <c r="M168" s="14"/>
      <c r="N168" s="14"/>
      <c r="O168" s="14"/>
      <c r="R168" s="14"/>
      <c r="S168" s="10"/>
    </row>
    <row r="169" spans="1:19" s="77" customFormat="1" ht="15.75" x14ac:dyDescent="0.25">
      <c r="A169" s="42"/>
      <c r="C169" s="36"/>
      <c r="E169" s="8"/>
      <c r="F169" s="8"/>
      <c r="G169" s="14"/>
      <c r="H169" s="14"/>
      <c r="I169" s="14"/>
      <c r="J169" s="14"/>
      <c r="K169" s="14"/>
      <c r="L169" s="14"/>
      <c r="M169" s="14"/>
      <c r="N169" s="14"/>
      <c r="O169" s="14"/>
      <c r="R169" s="14"/>
      <c r="S169" s="10"/>
    </row>
    <row r="170" spans="1:19" s="77" customFormat="1" ht="15.75" x14ac:dyDescent="0.25">
      <c r="A170" s="42"/>
      <c r="B170" s="9"/>
      <c r="C170" s="9"/>
      <c r="D170" s="9"/>
      <c r="E170" s="9"/>
      <c r="F170" s="9"/>
      <c r="G170" s="9"/>
      <c r="H170" s="49" t="s">
        <v>2079</v>
      </c>
    </row>
    <row r="171" spans="1:19" s="77" customFormat="1" ht="15.75" x14ac:dyDescent="0.25">
      <c r="A171" s="42"/>
      <c r="B171" s="43" t="s">
        <v>1227</v>
      </c>
      <c r="D171" s="63" t="s">
        <v>2080</v>
      </c>
      <c r="E171" s="63"/>
      <c r="F171" s="10"/>
      <c r="G171" s="10"/>
      <c r="H171" s="10"/>
      <c r="I171" s="10"/>
      <c r="J171" s="10"/>
    </row>
    <row r="172" spans="1:19" s="34" customFormat="1" ht="15.75" x14ac:dyDescent="0.25">
      <c r="A172" s="42"/>
      <c r="B172" s="98"/>
      <c r="C172" s="98"/>
      <c r="D172" s="63"/>
      <c r="E172" s="63" t="s">
        <v>2081</v>
      </c>
      <c r="F172" s="98"/>
      <c r="G172" s="81"/>
      <c r="H172" s="81"/>
      <c r="I172" s="81"/>
    </row>
    <row r="173" spans="1:19" s="34" customFormat="1" ht="15.75" x14ac:dyDescent="0.25">
      <c r="A173" s="42"/>
      <c r="B173" s="98"/>
      <c r="C173" s="98"/>
      <c r="D173" s="63"/>
      <c r="E173" s="63" t="s">
        <v>2082</v>
      </c>
      <c r="F173" s="98"/>
      <c r="G173" s="81"/>
      <c r="H173" s="81"/>
      <c r="I173" s="81"/>
    </row>
    <row r="174" spans="1:19" s="34" customFormat="1" ht="15.75" x14ac:dyDescent="0.25">
      <c r="A174" s="42"/>
      <c r="C174" s="98"/>
      <c r="D174" s="63"/>
      <c r="E174" s="63" t="s">
        <v>2083</v>
      </c>
      <c r="F174" s="98"/>
      <c r="G174" s="81"/>
      <c r="H174" s="81"/>
      <c r="I174" s="81"/>
    </row>
    <row r="175" spans="1:19" s="34" customFormat="1" ht="15.75" x14ac:dyDescent="0.25">
      <c r="A175" s="42"/>
      <c r="B175" s="81"/>
      <c r="C175" s="81"/>
      <c r="D175" s="81"/>
      <c r="E175" s="81"/>
      <c r="F175" s="81"/>
      <c r="G175" s="81"/>
      <c r="H175" s="81"/>
      <c r="I175" s="81"/>
    </row>
    <row r="176" spans="1:19" s="34" customFormat="1" ht="15.75" x14ac:dyDescent="0.25">
      <c r="A176" s="42"/>
      <c r="B176" s="81"/>
      <c r="C176" s="81"/>
      <c r="D176" s="81"/>
      <c r="E176" s="81"/>
      <c r="F176" s="81"/>
      <c r="G176" s="81"/>
      <c r="H176" s="81"/>
      <c r="I176" s="81"/>
    </row>
    <row r="177" spans="1:14" s="34" customFormat="1" ht="15.75" x14ac:dyDescent="0.25">
      <c r="A177" s="42"/>
      <c r="B177" s="81"/>
      <c r="C177" s="81"/>
      <c r="D177" s="81"/>
      <c r="E177" s="81"/>
      <c r="F177" s="81"/>
      <c r="G177" s="81"/>
      <c r="H177" s="81"/>
      <c r="I177" s="81"/>
    </row>
    <row r="178" spans="1:14" s="77" customFormat="1" ht="15.75" x14ac:dyDescent="0.25">
      <c r="A178" s="57"/>
      <c r="F178" s="10"/>
      <c r="G178" s="10"/>
      <c r="H178" s="10"/>
      <c r="I178" s="10"/>
      <c r="J178" s="10"/>
    </row>
    <row r="179" spans="1:14" s="77" customFormat="1" ht="15.75" x14ac:dyDescent="0.25">
      <c r="A179" s="57"/>
      <c r="C179" s="43" t="s">
        <v>2084</v>
      </c>
    </row>
    <row r="180" spans="1:14" s="77" customFormat="1" ht="15.75" outlineLevel="1" x14ac:dyDescent="0.25">
      <c r="A180" s="57"/>
      <c r="D180" s="34" t="s">
        <v>2085</v>
      </c>
      <c r="E180" s="34"/>
      <c r="F180" s="34"/>
      <c r="G180" s="34"/>
      <c r="H180" s="49" t="s">
        <v>2086</v>
      </c>
    </row>
    <row r="181" spans="1:14" s="77" customFormat="1" ht="15.75" x14ac:dyDescent="0.25">
      <c r="A181" s="57"/>
      <c r="D181" s="34"/>
      <c r="E181" s="34"/>
      <c r="F181" s="34"/>
      <c r="G181" s="34"/>
      <c r="H181" s="34"/>
    </row>
    <row r="182" spans="1:14" s="77" customFormat="1" ht="15.75" x14ac:dyDescent="0.25">
      <c r="A182" s="42"/>
      <c r="B182" s="34"/>
      <c r="C182" s="43" t="s">
        <v>2087</v>
      </c>
      <c r="G182" s="43" t="s">
        <v>800</v>
      </c>
      <c r="H182" s="34"/>
      <c r="K182" s="44" t="s">
        <v>4</v>
      </c>
    </row>
    <row r="183" spans="1:14" s="77" customFormat="1" ht="15.75" outlineLevel="1" x14ac:dyDescent="0.25">
      <c r="A183" s="21"/>
      <c r="B183" s="34"/>
      <c r="C183" s="34"/>
      <c r="D183" s="34" t="s">
        <v>2088</v>
      </c>
      <c r="E183" s="34"/>
      <c r="G183" s="77" t="s">
        <v>2089</v>
      </c>
      <c r="H183" s="34"/>
      <c r="I183" s="8"/>
      <c r="K183" s="8" t="s">
        <v>2090</v>
      </c>
      <c r="N183" s="8" t="s">
        <v>2091</v>
      </c>
    </row>
    <row r="184" spans="1:14" s="77" customFormat="1" ht="15.75" outlineLevel="1" x14ac:dyDescent="0.25">
      <c r="A184" s="21"/>
      <c r="B184" s="34"/>
      <c r="D184" s="34" t="s">
        <v>2092</v>
      </c>
      <c r="I184" s="8"/>
      <c r="K184" s="8" t="s">
        <v>2093</v>
      </c>
      <c r="N184" s="8" t="s">
        <v>2094</v>
      </c>
    </row>
    <row r="185" spans="1:14" s="77" customFormat="1" ht="15.75" outlineLevel="1" x14ac:dyDescent="0.25">
      <c r="A185" s="21"/>
      <c r="B185" s="34"/>
      <c r="D185" s="34" t="s">
        <v>2095</v>
      </c>
      <c r="E185" s="34"/>
      <c r="H185" s="34"/>
      <c r="K185" s="8" t="s">
        <v>2096</v>
      </c>
      <c r="N185" s="8" t="s">
        <v>2097</v>
      </c>
    </row>
    <row r="186" spans="1:14" s="77" customFormat="1" ht="15.75" x14ac:dyDescent="0.25">
      <c r="A186" s="21"/>
      <c r="B186" s="34"/>
      <c r="E186" s="34"/>
      <c r="I186" s="8"/>
    </row>
    <row r="187" spans="1:14" s="77" customFormat="1" ht="15.75" x14ac:dyDescent="0.25">
      <c r="A187" s="42"/>
      <c r="B187" s="22" t="s">
        <v>2098</v>
      </c>
      <c r="C187" s="43" t="s">
        <v>2099</v>
      </c>
    </row>
    <row r="188" spans="1:14" s="77" customFormat="1" ht="15.75" x14ac:dyDescent="0.25">
      <c r="A188" s="42"/>
      <c r="C188" s="43"/>
      <c r="D188" s="147" t="s">
        <v>2100</v>
      </c>
    </row>
    <row r="189" spans="1:14" s="77" customFormat="1" ht="15.75" x14ac:dyDescent="0.25">
      <c r="A189" s="42"/>
      <c r="E189" s="34"/>
      <c r="F189" s="34"/>
      <c r="G189" s="34"/>
      <c r="H189" s="34"/>
      <c r="I189" s="34"/>
      <c r="J189" s="34"/>
      <c r="K189" s="34"/>
      <c r="L189" s="34"/>
      <c r="M189" s="34"/>
    </row>
    <row r="190" spans="1:14" s="77" customFormat="1" ht="15.75" x14ac:dyDescent="0.25">
      <c r="A190" s="21"/>
      <c r="C190" s="43" t="s">
        <v>2101</v>
      </c>
      <c r="F190" s="34"/>
      <c r="G190" s="34"/>
      <c r="H190" s="34"/>
      <c r="I190" s="34"/>
      <c r="J190" s="34"/>
      <c r="K190" s="49"/>
      <c r="L190" s="34"/>
      <c r="M190" s="34"/>
    </row>
    <row r="191" spans="1:14" s="77" customFormat="1" ht="15.75" outlineLevel="1" x14ac:dyDescent="0.25">
      <c r="A191" s="21"/>
      <c r="D191" s="26" t="s">
        <v>2102</v>
      </c>
      <c r="E191" s="34"/>
      <c r="G191" s="34"/>
      <c r="H191" s="34"/>
      <c r="I191" s="34"/>
      <c r="J191" s="34"/>
      <c r="K191" s="49"/>
      <c r="L191" s="34"/>
      <c r="M191" s="34"/>
    </row>
    <row r="192" spans="1:14" s="77" customFormat="1" ht="15.75" x14ac:dyDescent="0.25">
      <c r="A192" s="21"/>
      <c r="E192" s="34"/>
      <c r="F192" s="34"/>
      <c r="G192" s="34"/>
      <c r="H192" s="34"/>
      <c r="I192" s="34"/>
      <c r="J192" s="34"/>
      <c r="K192" s="34"/>
      <c r="L192" s="34"/>
      <c r="M192" s="34"/>
    </row>
    <row r="193" spans="1:14" s="77" customFormat="1" ht="15.75" x14ac:dyDescent="0.25">
      <c r="A193" s="42"/>
      <c r="C193" s="43" t="s">
        <v>2103</v>
      </c>
      <c r="D193" s="34"/>
      <c r="E193" s="43"/>
      <c r="F193" s="43" t="s">
        <v>2104</v>
      </c>
      <c r="H193" s="34"/>
      <c r="I193" s="34"/>
      <c r="J193" s="34"/>
      <c r="K193" s="34"/>
      <c r="L193" s="34"/>
      <c r="M193" s="34"/>
    </row>
    <row r="194" spans="1:14" s="77" customFormat="1" ht="15.75" outlineLevel="1" x14ac:dyDescent="0.25">
      <c r="A194" s="42"/>
      <c r="D194" s="34" t="s">
        <v>2105</v>
      </c>
      <c r="E194" s="34"/>
      <c r="G194" s="34"/>
      <c r="H194" s="34"/>
      <c r="I194" s="34"/>
      <c r="J194" s="34"/>
      <c r="K194" s="34"/>
      <c r="L194" s="34"/>
      <c r="M194" s="34"/>
    </row>
    <row r="195" spans="1:14" s="77" customFormat="1" ht="15.75" outlineLevel="1" x14ac:dyDescent="0.25">
      <c r="A195" s="42"/>
      <c r="D195" s="34"/>
      <c r="F195" s="34" t="s">
        <v>2106</v>
      </c>
      <c r="G195" s="34"/>
      <c r="H195" s="34"/>
      <c r="I195" s="34"/>
      <c r="J195" s="34"/>
      <c r="K195" s="34"/>
      <c r="L195" s="34"/>
      <c r="M195" s="34"/>
    </row>
    <row r="196" spans="1:14" s="77" customFormat="1" ht="15.75" x14ac:dyDescent="0.25">
      <c r="A196" s="42"/>
      <c r="D196" s="34"/>
      <c r="E196" s="34"/>
      <c r="F196" s="34"/>
      <c r="H196" s="34"/>
      <c r="I196" s="34"/>
      <c r="J196" s="34"/>
      <c r="K196" s="34"/>
      <c r="L196" s="34"/>
      <c r="M196" s="34"/>
    </row>
    <row r="197" spans="1:14" s="77" customFormat="1" ht="15.75" x14ac:dyDescent="0.25">
      <c r="A197" s="1"/>
      <c r="C197" s="43" t="s">
        <v>2107</v>
      </c>
      <c r="D197" s="34"/>
      <c r="E197" s="34"/>
      <c r="F197" s="34"/>
      <c r="G197" s="34"/>
      <c r="H197" s="34"/>
      <c r="I197" s="34"/>
      <c r="J197" s="34"/>
      <c r="K197" s="34"/>
      <c r="L197" s="34"/>
      <c r="M197" s="34"/>
    </row>
    <row r="198" spans="1:14" s="77" customFormat="1" ht="15.75" outlineLevel="1" x14ac:dyDescent="0.25">
      <c r="A198" s="1"/>
      <c r="D198" s="46" t="s">
        <v>2108</v>
      </c>
    </row>
    <row r="199" spans="1:14" s="77" customFormat="1" ht="15.75" outlineLevel="1" x14ac:dyDescent="0.25">
      <c r="A199" s="58" t="s">
        <v>3</v>
      </c>
      <c r="D199" s="46" t="s">
        <v>2109</v>
      </c>
    </row>
    <row r="200" spans="1:14" s="77" customFormat="1" ht="15.75" outlineLevel="1" x14ac:dyDescent="0.25">
      <c r="A200" s="1"/>
      <c r="D200" s="46" t="s">
        <v>2110</v>
      </c>
    </row>
    <row r="201" spans="1:14" s="77" customFormat="1" ht="15.75" x14ac:dyDescent="0.25">
      <c r="A201" s="1"/>
    </row>
    <row r="202" spans="1:14" s="77" customFormat="1" ht="15.75" x14ac:dyDescent="0.25">
      <c r="A202" s="204"/>
      <c r="B202" s="46" t="s">
        <v>2108</v>
      </c>
      <c r="E202" s="43" t="s">
        <v>2111</v>
      </c>
    </row>
    <row r="203" spans="1:14" s="77" customFormat="1" ht="15.75" x14ac:dyDescent="0.25">
      <c r="A203" s="204"/>
      <c r="F203" s="34" t="s">
        <v>2112</v>
      </c>
      <c r="G203" s="34"/>
      <c r="H203" s="34"/>
      <c r="I203" s="34"/>
      <c r="J203" s="34"/>
    </row>
    <row r="204" spans="1:14" s="77" customFormat="1" ht="15.75" outlineLevel="1" x14ac:dyDescent="0.25">
      <c r="A204" s="204"/>
      <c r="F204" s="34"/>
      <c r="G204" s="34"/>
      <c r="H204" s="49" t="s">
        <v>2113</v>
      </c>
      <c r="I204" s="34"/>
      <c r="J204" s="34"/>
    </row>
    <row r="205" spans="1:14" s="77" customFormat="1" ht="15.75" outlineLevel="1" x14ac:dyDescent="0.25">
      <c r="A205" s="204"/>
      <c r="F205" s="34"/>
      <c r="G205" s="34"/>
      <c r="H205" s="49" t="s">
        <v>2114</v>
      </c>
      <c r="I205" s="34"/>
      <c r="J205" s="34"/>
    </row>
    <row r="206" spans="1:14" s="77" customFormat="1" ht="15.75" outlineLevel="1" x14ac:dyDescent="0.25">
      <c r="A206" s="204"/>
      <c r="C206" s="46"/>
      <c r="D206" s="34"/>
      <c r="E206" s="34"/>
      <c r="F206" s="34"/>
      <c r="G206" s="34"/>
      <c r="H206" s="49" t="s">
        <v>2115</v>
      </c>
      <c r="I206" s="34"/>
      <c r="J206" s="34"/>
      <c r="K206" s="34"/>
      <c r="L206" s="34"/>
      <c r="M206" s="34"/>
      <c r="N206" s="34"/>
    </row>
    <row r="207" spans="1:14" s="77" customFormat="1" ht="15.75" outlineLevel="1" x14ac:dyDescent="0.25">
      <c r="A207" s="204"/>
      <c r="C207" s="34"/>
      <c r="F207" s="34"/>
      <c r="G207" s="34"/>
      <c r="H207" s="49" t="s">
        <v>2116</v>
      </c>
      <c r="I207" s="34"/>
      <c r="J207" s="34"/>
      <c r="K207" s="34"/>
      <c r="L207" s="34"/>
      <c r="M207" s="34"/>
      <c r="N207" s="34"/>
    </row>
    <row r="208" spans="1:14" s="77" customFormat="1" ht="15.75" outlineLevel="1" x14ac:dyDescent="0.25">
      <c r="A208" s="204"/>
      <c r="C208" s="34"/>
      <c r="F208" s="34"/>
      <c r="G208" s="34"/>
      <c r="H208" s="49" t="s">
        <v>2117</v>
      </c>
      <c r="I208" s="34"/>
      <c r="J208" s="34"/>
      <c r="K208" s="34"/>
      <c r="L208" s="34"/>
      <c r="M208" s="34"/>
      <c r="N208" s="34"/>
    </row>
    <row r="209" spans="1:14" s="77" customFormat="1" ht="15.75" x14ac:dyDescent="0.25">
      <c r="A209" s="204"/>
      <c r="C209" s="34"/>
      <c r="K209" s="34"/>
      <c r="L209" s="34"/>
      <c r="M209" s="34"/>
      <c r="N209" s="34"/>
    </row>
    <row r="210" spans="1:14" s="77" customFormat="1" ht="15.75" x14ac:dyDescent="0.25">
      <c r="A210" s="21"/>
      <c r="C210" s="34"/>
      <c r="E210" s="43" t="s">
        <v>2118</v>
      </c>
      <c r="I210" s="43" t="s">
        <v>1893</v>
      </c>
      <c r="J210" s="34"/>
      <c r="K210" s="34"/>
      <c r="L210" s="34"/>
      <c r="M210" s="34"/>
      <c r="N210" s="34"/>
    </row>
    <row r="211" spans="1:14" s="77" customFormat="1" ht="15.75" outlineLevel="1" x14ac:dyDescent="0.25">
      <c r="A211" s="21"/>
      <c r="B211" s="34"/>
      <c r="C211" s="34"/>
      <c r="F211" s="34" t="s">
        <v>2119</v>
      </c>
      <c r="I211" s="34"/>
      <c r="J211" s="49"/>
      <c r="K211" s="34"/>
      <c r="L211" s="34"/>
      <c r="M211" s="34"/>
      <c r="N211" s="34"/>
    </row>
    <row r="212" spans="1:14" s="77" customFormat="1" ht="15.75" x14ac:dyDescent="0.25">
      <c r="A212" s="21"/>
      <c r="B212" s="34"/>
      <c r="C212" s="34"/>
      <c r="F212" s="34"/>
      <c r="I212" s="34"/>
      <c r="J212" s="34"/>
      <c r="K212" s="34"/>
      <c r="L212" s="34"/>
      <c r="M212" s="34"/>
      <c r="N212" s="34"/>
    </row>
    <row r="213" spans="1:14" s="77" customFormat="1" ht="15.75" x14ac:dyDescent="0.25">
      <c r="A213" s="58"/>
      <c r="B213" s="34"/>
      <c r="C213" s="34"/>
      <c r="D213" s="34"/>
      <c r="E213" s="43" t="s">
        <v>2120</v>
      </c>
      <c r="F213" s="34"/>
      <c r="G213" s="34"/>
      <c r="H213" s="34"/>
      <c r="J213" s="34"/>
      <c r="K213" s="34"/>
      <c r="L213" s="34"/>
      <c r="M213" s="34"/>
      <c r="N213" s="34"/>
    </row>
    <row r="214" spans="1:14" s="77" customFormat="1" ht="15.75" outlineLevel="1" x14ac:dyDescent="0.25">
      <c r="A214" s="58"/>
      <c r="B214" s="34"/>
      <c r="C214" s="34"/>
      <c r="D214" s="34"/>
      <c r="F214" s="46" t="s">
        <v>2121</v>
      </c>
      <c r="G214" s="34"/>
      <c r="H214" s="12" t="s">
        <v>2122</v>
      </c>
      <c r="I214" s="34"/>
      <c r="J214" s="34"/>
      <c r="K214" s="34"/>
      <c r="L214" s="34"/>
      <c r="M214" s="34"/>
      <c r="N214" s="34"/>
    </row>
    <row r="215" spans="1:14" s="77" customFormat="1" ht="15.75" x14ac:dyDescent="0.25">
      <c r="A215" s="58" t="s">
        <v>3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1:14" s="77" customFormat="1" ht="15.75" x14ac:dyDescent="0.25">
      <c r="A216" s="58"/>
      <c r="B216" s="34"/>
      <c r="C216" s="34"/>
      <c r="D216" s="34"/>
      <c r="E216" s="234" t="s">
        <v>2123</v>
      </c>
      <c r="F216" s="34"/>
      <c r="G216" s="34"/>
      <c r="H216" s="34"/>
      <c r="J216" s="34"/>
      <c r="K216" s="34"/>
      <c r="L216" s="34"/>
      <c r="M216" s="34"/>
      <c r="N216" s="34"/>
    </row>
    <row r="217" spans="1:14" s="77" customFormat="1" ht="15.75" outlineLevel="1" x14ac:dyDescent="0.25">
      <c r="A217" s="58"/>
      <c r="B217" s="34"/>
      <c r="C217" s="34"/>
      <c r="D217" s="34"/>
      <c r="E217" s="34"/>
      <c r="F217" s="34" t="s">
        <v>2124</v>
      </c>
      <c r="G217" s="34"/>
      <c r="H217" s="34"/>
      <c r="I217" s="34"/>
      <c r="J217" s="34"/>
      <c r="K217" s="34"/>
      <c r="L217" s="34"/>
      <c r="M217" s="34"/>
      <c r="N217" s="34"/>
    </row>
    <row r="218" spans="1:14" s="77" customFormat="1" ht="15.75" x14ac:dyDescent="0.25">
      <c r="A218" s="58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1:14" s="77" customFormat="1" ht="15.75" x14ac:dyDescent="0.25">
      <c r="A219" s="58"/>
      <c r="B219" s="34"/>
      <c r="C219" s="34"/>
      <c r="D219" s="34"/>
      <c r="E219" s="234" t="s">
        <v>2125</v>
      </c>
      <c r="F219" s="34"/>
      <c r="G219" s="34"/>
      <c r="H219" s="34"/>
      <c r="J219" s="34"/>
      <c r="K219" s="34"/>
      <c r="L219" s="34"/>
      <c r="M219" s="34"/>
      <c r="N219" s="34"/>
    </row>
    <row r="220" spans="1:14" s="77" customFormat="1" ht="15.75" outlineLevel="1" x14ac:dyDescent="0.25">
      <c r="A220" s="58" t="s">
        <v>3</v>
      </c>
      <c r="B220" s="34"/>
      <c r="C220" s="29" t="s">
        <v>2126</v>
      </c>
      <c r="D220" s="34"/>
      <c r="E220" s="34"/>
      <c r="F220" s="34" t="s">
        <v>2127</v>
      </c>
      <c r="G220" s="34"/>
      <c r="H220" s="34"/>
      <c r="J220" s="34"/>
      <c r="K220" s="34"/>
      <c r="L220" s="34"/>
      <c r="M220" s="34"/>
      <c r="N220" s="34"/>
    </row>
    <row r="221" spans="1:14" s="77" customFormat="1" ht="15.75" outlineLevel="1" x14ac:dyDescent="0.25">
      <c r="A221" s="58" t="s">
        <v>3</v>
      </c>
      <c r="C221" s="77" t="s">
        <v>2128</v>
      </c>
      <c r="D221" s="34"/>
      <c r="E221" s="34"/>
      <c r="F221" s="34" t="s">
        <v>2129</v>
      </c>
      <c r="G221" s="34"/>
      <c r="H221" s="34"/>
      <c r="J221" s="34"/>
      <c r="K221" s="34"/>
      <c r="L221" s="244" t="s">
        <v>2130</v>
      </c>
      <c r="M221" s="34"/>
      <c r="N221" s="34"/>
    </row>
    <row r="222" spans="1:14" s="77" customFormat="1" ht="15.75" outlineLevel="1" x14ac:dyDescent="0.25">
      <c r="A222" s="58"/>
      <c r="D222" s="34"/>
      <c r="E222" s="34"/>
      <c r="F222" s="34"/>
      <c r="G222" s="34"/>
      <c r="H222" s="34"/>
      <c r="I222" s="29" t="s">
        <v>2131</v>
      </c>
      <c r="J222" s="34"/>
      <c r="K222" s="34"/>
      <c r="L222" s="244"/>
      <c r="M222" s="34"/>
      <c r="N222" s="34"/>
    </row>
    <row r="223" spans="1:14" s="77" customFormat="1" ht="15.75" x14ac:dyDescent="0.25">
      <c r="A223" s="58"/>
      <c r="D223" s="34"/>
      <c r="E223" s="34"/>
      <c r="F223" s="34"/>
      <c r="G223" s="34"/>
      <c r="H223" s="34"/>
      <c r="I223" s="29"/>
      <c r="J223" s="34"/>
      <c r="K223" s="34"/>
      <c r="L223" s="34"/>
      <c r="M223" s="34"/>
      <c r="N223" s="34"/>
    </row>
    <row r="224" spans="1:14" s="77" customFormat="1" ht="15.75" x14ac:dyDescent="0.25">
      <c r="A224" s="57"/>
      <c r="C224" s="34"/>
      <c r="E224" s="234" t="s">
        <v>2132</v>
      </c>
      <c r="G224" s="34"/>
      <c r="H224" s="34"/>
      <c r="I224" s="34"/>
      <c r="J224" s="34"/>
      <c r="K224" s="34"/>
      <c r="L224" s="34"/>
      <c r="M224" s="34"/>
      <c r="N224" s="34"/>
    </row>
    <row r="225" spans="1:14" s="77" customFormat="1" ht="15.75" outlineLevel="1" x14ac:dyDescent="0.25">
      <c r="A225" s="57"/>
      <c r="C225" s="34"/>
      <c r="F225" s="34" t="s">
        <v>2133</v>
      </c>
      <c r="J225" s="88" t="s">
        <v>2134</v>
      </c>
      <c r="K225" s="34"/>
      <c r="L225" s="34"/>
      <c r="M225" s="34"/>
      <c r="N225" s="34"/>
    </row>
    <row r="226" spans="1:14" s="77" customFormat="1" ht="15.75" outlineLevel="1" x14ac:dyDescent="0.25">
      <c r="A226" s="57"/>
      <c r="C226" s="34"/>
      <c r="H226" s="34" t="s">
        <v>2135</v>
      </c>
      <c r="J226" s="88" t="s">
        <v>2136</v>
      </c>
      <c r="K226" s="34"/>
      <c r="L226" s="34"/>
      <c r="M226" s="34"/>
      <c r="N226" s="34"/>
    </row>
    <row r="227" spans="1:14" s="77" customFormat="1" ht="15.75" x14ac:dyDescent="0.25">
      <c r="A227" s="1"/>
      <c r="C227" s="34"/>
      <c r="H227" s="34"/>
      <c r="K227" s="34"/>
      <c r="L227" s="34"/>
      <c r="M227" s="34"/>
      <c r="N227" s="34"/>
    </row>
    <row r="228" spans="1:14" s="77" customFormat="1" ht="15.75" x14ac:dyDescent="0.25">
      <c r="A228" s="1"/>
      <c r="B228" s="98" t="s">
        <v>1765</v>
      </c>
      <c r="C228" s="234"/>
      <c r="D228" s="196" t="s">
        <v>1046</v>
      </c>
      <c r="E228" s="196"/>
      <c r="F228" s="196" t="s">
        <v>2137</v>
      </c>
      <c r="G228" s="196"/>
      <c r="H228" s="196"/>
      <c r="I228" s="196"/>
      <c r="J228" s="196"/>
      <c r="K228" s="196" t="s">
        <v>4</v>
      </c>
      <c r="L228" s="196"/>
      <c r="M228" s="196"/>
      <c r="N228" s="34"/>
    </row>
    <row r="229" spans="1:14" s="77" customFormat="1" ht="15.75" outlineLevel="1" x14ac:dyDescent="0.25">
      <c r="A229" s="58" t="s">
        <v>3</v>
      </c>
      <c r="C229" s="34"/>
      <c r="D229" s="98" t="s">
        <v>2138</v>
      </c>
      <c r="F229" s="34" t="s">
        <v>2139</v>
      </c>
      <c r="K229" s="8" t="s">
        <v>2140</v>
      </c>
      <c r="N229" s="34"/>
    </row>
    <row r="230" spans="1:14" s="77" customFormat="1" ht="15.75" outlineLevel="1" x14ac:dyDescent="0.25">
      <c r="A230" s="1"/>
      <c r="C230" s="34"/>
      <c r="D230" s="98" t="s">
        <v>2141</v>
      </c>
      <c r="E230" s="98"/>
      <c r="F230" s="34" t="s">
        <v>2142</v>
      </c>
      <c r="G230" s="81"/>
      <c r="H230" s="81"/>
      <c r="I230" s="81"/>
      <c r="K230" s="8" t="s">
        <v>2143</v>
      </c>
      <c r="L230" s="34"/>
      <c r="M230" s="34"/>
      <c r="N230" s="34"/>
    </row>
    <row r="231" spans="1:14" s="77" customFormat="1" ht="15.75" x14ac:dyDescent="0.25">
      <c r="A231" s="1"/>
      <c r="C231" s="34"/>
      <c r="D231" s="98" t="s">
        <v>2144</v>
      </c>
      <c r="E231" s="81"/>
      <c r="F231" s="34" t="s">
        <v>2145</v>
      </c>
      <c r="G231" s="81"/>
      <c r="H231" s="81"/>
      <c r="I231" s="81"/>
      <c r="K231" s="8" t="s">
        <v>2146</v>
      </c>
      <c r="L231" s="34"/>
      <c r="M231" s="34"/>
      <c r="N231" s="34"/>
    </row>
    <row r="232" spans="1:14" s="34" customFormat="1" ht="15.75" x14ac:dyDescent="0.25">
      <c r="A232" s="1"/>
      <c r="B232" s="98"/>
      <c r="C232" s="98"/>
    </row>
    <row r="233" spans="1:14" s="34" customFormat="1" ht="15.75" x14ac:dyDescent="0.25">
      <c r="A233" s="1"/>
      <c r="B233" s="81"/>
      <c r="C233" s="81"/>
      <c r="D233" s="234" t="s">
        <v>2147</v>
      </c>
    </row>
    <row r="234" spans="1:14" s="34" customFormat="1" ht="15.75" outlineLevel="1" x14ac:dyDescent="0.25">
      <c r="A234" s="1"/>
      <c r="B234" s="81"/>
      <c r="C234" s="81"/>
      <c r="E234" s="17" t="s">
        <v>964</v>
      </c>
      <c r="F234" s="34" t="s">
        <v>2148</v>
      </c>
      <c r="J234" s="8" t="s">
        <v>2149</v>
      </c>
    </row>
    <row r="235" spans="1:14" s="34" customFormat="1" ht="15.75" outlineLevel="1" x14ac:dyDescent="0.25">
      <c r="A235" s="1"/>
      <c r="B235" s="81"/>
      <c r="C235" s="81"/>
      <c r="D235" s="81"/>
      <c r="E235" s="17" t="s">
        <v>966</v>
      </c>
      <c r="F235" s="34" t="s">
        <v>2150</v>
      </c>
    </row>
    <row r="236" spans="1:14" s="34" customFormat="1" ht="15.75" outlineLevel="1" x14ac:dyDescent="0.25">
      <c r="A236" s="1"/>
      <c r="B236" s="81"/>
      <c r="C236" s="81"/>
      <c r="D236" s="81"/>
      <c r="E236" s="17" t="s">
        <v>968</v>
      </c>
      <c r="F236" s="34" t="s">
        <v>2151</v>
      </c>
    </row>
    <row r="237" spans="1:14" s="34" customFormat="1" ht="15.75" x14ac:dyDescent="0.25">
      <c r="A237" s="42"/>
      <c r="E237" s="17"/>
      <c r="F237" s="45"/>
      <c r="G237" s="46"/>
    </row>
    <row r="238" spans="1:14" s="77" customFormat="1" ht="15.75" x14ac:dyDescent="0.25">
      <c r="A238" s="42"/>
      <c r="B238" s="46" t="s">
        <v>2109</v>
      </c>
      <c r="C238" s="43"/>
      <c r="D238" s="43" t="s">
        <v>2152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1:14" s="77" customFormat="1" ht="15.75" outlineLevel="1" x14ac:dyDescent="0.25">
      <c r="A239" s="42"/>
      <c r="D239" s="34" t="s">
        <v>2153</v>
      </c>
    </row>
    <row r="240" spans="1:14" s="77" customFormat="1" ht="15.75" x14ac:dyDescent="0.25">
      <c r="A240" s="57"/>
    </row>
    <row r="241" spans="1:17" s="77" customFormat="1" ht="15.75" x14ac:dyDescent="0.25">
      <c r="A241" s="57"/>
      <c r="D241" s="12" t="s">
        <v>806</v>
      </c>
      <c r="E241" s="43" t="s">
        <v>2154</v>
      </c>
    </row>
    <row r="242" spans="1:17" s="77" customFormat="1" ht="15.75" outlineLevel="1" x14ac:dyDescent="0.25">
      <c r="A242" s="57"/>
      <c r="E242" s="34" t="s">
        <v>2155</v>
      </c>
    </row>
    <row r="243" spans="1:17" s="77" customFormat="1" ht="15.75" x14ac:dyDescent="0.25">
      <c r="A243" s="57"/>
    </row>
    <row r="244" spans="1:17" s="77" customFormat="1" ht="15.75" x14ac:dyDescent="0.25">
      <c r="A244" s="57"/>
      <c r="D244" s="34"/>
      <c r="E244" s="43" t="s">
        <v>2156</v>
      </c>
      <c r="G244" s="34"/>
      <c r="H244" s="34"/>
      <c r="I244" s="34"/>
      <c r="K244" s="34"/>
      <c r="L244" s="34"/>
      <c r="M244" s="34"/>
      <c r="N244" s="34"/>
      <c r="O244" s="34"/>
      <c r="P244" s="34"/>
      <c r="Q244" s="34"/>
    </row>
    <row r="245" spans="1:17" s="77" customFormat="1" ht="15.75" outlineLevel="1" x14ac:dyDescent="0.25">
      <c r="A245" s="57"/>
      <c r="D245" s="34"/>
      <c r="E245" s="34" t="s">
        <v>2157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1:17" s="77" customFormat="1" ht="15.75" x14ac:dyDescent="0.25">
      <c r="A246" s="57"/>
      <c r="D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1:17" s="77" customFormat="1" ht="15.75" x14ac:dyDescent="0.25">
      <c r="A247" s="57"/>
      <c r="D247" s="34"/>
      <c r="E247" s="43" t="s">
        <v>2158</v>
      </c>
      <c r="G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1:17" s="77" customFormat="1" ht="15.75" outlineLevel="1" x14ac:dyDescent="0.25">
      <c r="A248" s="57"/>
      <c r="E248" s="34" t="s">
        <v>2159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1:17" s="77" customFormat="1" ht="15.75" x14ac:dyDescent="0.25">
      <c r="A249" s="57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1:17" s="77" customFormat="1" ht="15.75" x14ac:dyDescent="0.25">
      <c r="A250" s="57"/>
      <c r="D250" s="34"/>
      <c r="E250" s="43" t="s">
        <v>2160</v>
      </c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1:17" s="77" customFormat="1" ht="15.75" outlineLevel="1" x14ac:dyDescent="0.25">
      <c r="A251" s="57"/>
      <c r="D251" s="34"/>
      <c r="F251" s="77" t="s">
        <v>2161</v>
      </c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1:17" s="77" customFormat="1" ht="15.75" x14ac:dyDescent="0.25">
      <c r="A252" s="57"/>
      <c r="D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1:17" s="77" customFormat="1" ht="15.75" x14ac:dyDescent="0.25">
      <c r="A253" s="57"/>
      <c r="D253" s="34"/>
      <c r="E253" s="43" t="s">
        <v>2162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1:17" s="77" customFormat="1" ht="15.75" outlineLevel="1" x14ac:dyDescent="0.25">
      <c r="A254" s="57"/>
      <c r="D254" s="34"/>
      <c r="E254" s="34"/>
      <c r="F254" s="77" t="s">
        <v>2163</v>
      </c>
      <c r="G254" s="34"/>
      <c r="H254" s="34"/>
      <c r="I254" s="30" t="s">
        <v>2164</v>
      </c>
      <c r="J254" s="34"/>
      <c r="K254" s="34"/>
      <c r="L254" s="34"/>
      <c r="M254" s="34"/>
      <c r="N254" s="34"/>
      <c r="O254" s="34"/>
      <c r="P254" s="34"/>
      <c r="Q254" s="34"/>
    </row>
    <row r="255" spans="1:17" s="77" customFormat="1" ht="15.75" x14ac:dyDescent="0.25">
      <c r="A255" s="57"/>
      <c r="D255" s="34"/>
      <c r="E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1:17" s="77" customFormat="1" ht="15.75" x14ac:dyDescent="0.25">
      <c r="A256" s="57"/>
      <c r="D256" s="34"/>
      <c r="E256" s="43" t="s">
        <v>2165</v>
      </c>
      <c r="F256" s="43"/>
      <c r="G256" s="34"/>
      <c r="H256" s="34"/>
      <c r="I256" s="34"/>
      <c r="J256" s="43"/>
      <c r="K256" s="34"/>
      <c r="L256" s="34"/>
      <c r="M256" s="34"/>
      <c r="N256" s="34"/>
      <c r="O256" s="34"/>
      <c r="P256" s="34"/>
      <c r="Q256" s="34"/>
    </row>
    <row r="257" spans="1:17" s="77" customFormat="1" ht="15.75" outlineLevel="1" x14ac:dyDescent="0.25">
      <c r="A257" s="57"/>
      <c r="D257" s="34"/>
      <c r="E257" s="34" t="s">
        <v>2166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1:17" s="77" customFormat="1" ht="15.75" x14ac:dyDescent="0.25">
      <c r="A258" s="57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1:17" s="77" customFormat="1" ht="15.75" x14ac:dyDescent="0.25">
      <c r="A259" s="57"/>
      <c r="D259" s="34"/>
      <c r="E259" s="43" t="s">
        <v>2167</v>
      </c>
      <c r="F259" s="34"/>
      <c r="G259" s="34"/>
      <c r="H259" s="43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1:17" s="77" customFormat="1" ht="15.75" outlineLevel="1" x14ac:dyDescent="0.25">
      <c r="A260" s="57"/>
      <c r="D260" s="34"/>
      <c r="E260" s="34" t="s">
        <v>2168</v>
      </c>
      <c r="F260" s="43"/>
      <c r="G260" s="34"/>
      <c r="H260" s="43"/>
      <c r="J260" s="49" t="s">
        <v>2169</v>
      </c>
      <c r="K260" s="34"/>
      <c r="L260" s="34"/>
      <c r="M260" s="34"/>
      <c r="N260" s="34"/>
      <c r="O260" s="34"/>
      <c r="P260" s="34"/>
      <c r="Q260" s="34"/>
    </row>
    <row r="261" spans="1:17" s="77" customFormat="1" ht="15.75" outlineLevel="1" x14ac:dyDescent="0.25">
      <c r="A261" s="57"/>
      <c r="D261" s="34"/>
      <c r="E261" s="34" t="s">
        <v>2170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1:17" s="77" customFormat="1" ht="15.75" x14ac:dyDescent="0.25">
      <c r="A262" s="57"/>
      <c r="D262" s="34"/>
      <c r="E262" s="34"/>
      <c r="F262" s="34"/>
      <c r="G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1:17" s="77" customFormat="1" ht="15.75" x14ac:dyDescent="0.25">
      <c r="A263" s="57"/>
      <c r="D263" s="12" t="s">
        <v>2171</v>
      </c>
      <c r="E263" s="43" t="s">
        <v>2172</v>
      </c>
      <c r="F263" s="34"/>
      <c r="G263" s="34"/>
      <c r="H263" s="34"/>
      <c r="I263" s="34"/>
      <c r="J263" s="34"/>
      <c r="K263" s="34"/>
      <c r="L263" s="43" t="s">
        <v>249</v>
      </c>
      <c r="M263" s="34"/>
      <c r="N263" s="34"/>
      <c r="O263" s="34"/>
      <c r="P263" s="34"/>
      <c r="Q263" s="34"/>
    </row>
    <row r="264" spans="1:17" s="14" customFormat="1" ht="15.75" outlineLevel="1" x14ac:dyDescent="0.25">
      <c r="A264" s="57"/>
      <c r="E264" s="34" t="s">
        <v>2173</v>
      </c>
      <c r="H264" s="12" t="s">
        <v>2174</v>
      </c>
    </row>
    <row r="265" spans="1:17" s="14" customFormat="1" ht="15.75" x14ac:dyDescent="0.25">
      <c r="A265" s="57"/>
    </row>
    <row r="266" spans="1:17" s="14" customFormat="1" ht="15.75" x14ac:dyDescent="0.25">
      <c r="A266" s="21"/>
      <c r="E266" s="43" t="s">
        <v>2175</v>
      </c>
    </row>
    <row r="267" spans="1:17" s="14" customFormat="1" ht="15.75" outlineLevel="1" x14ac:dyDescent="0.25">
      <c r="A267" s="21"/>
      <c r="F267" s="34" t="s">
        <v>2176</v>
      </c>
      <c r="K267" s="49" t="s">
        <v>2177</v>
      </c>
      <c r="P267" s="49" t="s">
        <v>2178</v>
      </c>
    </row>
    <row r="268" spans="1:17" s="14" customFormat="1" ht="15.75" outlineLevel="1" x14ac:dyDescent="0.25">
      <c r="A268" s="21"/>
      <c r="F268" s="34" t="s">
        <v>2179</v>
      </c>
      <c r="K268" s="49" t="s">
        <v>2180</v>
      </c>
    </row>
    <row r="269" spans="1:17" s="14" customFormat="1" ht="15.75" outlineLevel="1" x14ac:dyDescent="0.25">
      <c r="A269" s="21"/>
      <c r="F269" s="34" t="s">
        <v>2181</v>
      </c>
      <c r="K269" s="49" t="s">
        <v>2182</v>
      </c>
    </row>
    <row r="270" spans="1:17" s="77" customFormat="1" ht="15.75" x14ac:dyDescent="0.25">
      <c r="A270" s="21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1:17" s="77" customFormat="1" ht="15.75" x14ac:dyDescent="0.25">
      <c r="A271" s="42"/>
      <c r="D271" s="12" t="s">
        <v>2183</v>
      </c>
      <c r="E271" s="34"/>
      <c r="F271" s="43" t="s">
        <v>2184</v>
      </c>
      <c r="G271" s="34"/>
      <c r="H271" s="34"/>
      <c r="I271" s="43" t="s">
        <v>814</v>
      </c>
      <c r="J271" s="34"/>
      <c r="K271" s="34"/>
      <c r="L271" s="34"/>
      <c r="M271" s="34"/>
      <c r="N271" s="34"/>
      <c r="O271" s="34"/>
      <c r="P271" s="34"/>
      <c r="Q271" s="34"/>
    </row>
    <row r="272" spans="1:17" s="77" customFormat="1" ht="15.75" outlineLevel="1" x14ac:dyDescent="0.25">
      <c r="A272" s="42"/>
      <c r="D272" s="34"/>
      <c r="E272" s="34"/>
      <c r="F272" s="34" t="s">
        <v>2185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1:17" s="77" customFormat="1" ht="15.75" outlineLevel="1" x14ac:dyDescent="0.25">
      <c r="A273" s="42"/>
      <c r="D273" s="34"/>
      <c r="E273" s="34"/>
      <c r="F273" s="34"/>
      <c r="H273" s="34"/>
      <c r="I273" s="34" t="s">
        <v>2186</v>
      </c>
      <c r="J273" s="34"/>
      <c r="K273" s="34"/>
      <c r="L273" s="34"/>
      <c r="M273" s="34"/>
      <c r="N273" s="34"/>
      <c r="O273" s="34"/>
      <c r="P273" s="34"/>
      <c r="Q273" s="34"/>
    </row>
    <row r="274" spans="1:17" s="77" customFormat="1" ht="15.75" x14ac:dyDescent="0.25">
      <c r="A274" s="42"/>
      <c r="D274" s="34"/>
      <c r="E274" s="34"/>
      <c r="F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1:17" s="77" customFormat="1" ht="15.75" x14ac:dyDescent="0.25">
      <c r="A275" s="42"/>
      <c r="D275" s="34"/>
      <c r="E275" s="34"/>
      <c r="F275" s="43" t="s">
        <v>2187</v>
      </c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1:17" s="77" customFormat="1" ht="15.75" outlineLevel="1" x14ac:dyDescent="0.25">
      <c r="A276" s="42"/>
      <c r="D276" s="34"/>
      <c r="E276" s="34"/>
      <c r="F276" s="34" t="s">
        <v>2188</v>
      </c>
      <c r="G276" s="34"/>
      <c r="H276" s="34"/>
      <c r="J276" s="34"/>
      <c r="K276" s="34"/>
      <c r="L276" s="34"/>
      <c r="M276" s="34"/>
      <c r="N276" s="34"/>
      <c r="O276" s="34"/>
      <c r="P276" s="34"/>
      <c r="Q276" s="34"/>
    </row>
    <row r="277" spans="1:17" s="77" customFormat="1" ht="15.75" x14ac:dyDescent="0.25">
      <c r="A277" s="42"/>
      <c r="D277" s="34"/>
      <c r="E277" s="34"/>
      <c r="F277" s="34"/>
      <c r="G277" s="34"/>
      <c r="H277" s="34"/>
      <c r="J277" s="34"/>
      <c r="K277" s="34"/>
      <c r="L277" s="34"/>
      <c r="M277" s="34"/>
      <c r="N277" s="34"/>
      <c r="O277" s="34"/>
      <c r="P277" s="34"/>
      <c r="Q277" s="34"/>
    </row>
    <row r="278" spans="1:17" s="77" customFormat="1" ht="15.75" x14ac:dyDescent="0.25">
      <c r="A278" s="42"/>
      <c r="D278" s="34"/>
      <c r="E278" s="34"/>
      <c r="F278" s="43" t="s">
        <v>1375</v>
      </c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1:17" s="77" customFormat="1" ht="15.75" outlineLevel="1" x14ac:dyDescent="0.25">
      <c r="A279" s="42"/>
      <c r="D279" s="34"/>
      <c r="E279" s="34"/>
      <c r="F279" s="34" t="s">
        <v>2189</v>
      </c>
      <c r="H279" s="34"/>
      <c r="I279" s="34"/>
      <c r="J279" s="34"/>
      <c r="K279" s="49" t="s">
        <v>2190</v>
      </c>
      <c r="L279" s="34"/>
      <c r="M279" s="34"/>
      <c r="N279" s="34"/>
      <c r="O279" s="34"/>
      <c r="P279" s="34"/>
      <c r="Q279" s="34"/>
    </row>
    <row r="280" spans="1:17" s="77" customFormat="1" ht="15.75" x14ac:dyDescent="0.25">
      <c r="A280" s="42"/>
      <c r="D280" s="34"/>
      <c r="E280" s="34"/>
      <c r="F280" s="34"/>
      <c r="H280" s="34"/>
      <c r="I280" s="34"/>
      <c r="J280" s="34"/>
      <c r="K280" s="49"/>
      <c r="L280" s="34"/>
      <c r="M280" s="34"/>
      <c r="N280" s="34"/>
      <c r="O280" s="34"/>
      <c r="P280" s="34"/>
      <c r="Q280" s="34"/>
    </row>
    <row r="281" spans="1:17" s="77" customFormat="1" ht="15.75" x14ac:dyDescent="0.25">
      <c r="A281" s="42"/>
      <c r="D281" s="34"/>
      <c r="F281" s="43" t="s">
        <v>2191</v>
      </c>
      <c r="K281" s="34"/>
      <c r="L281" s="34"/>
      <c r="M281" s="34"/>
      <c r="N281" s="34"/>
      <c r="O281" s="34"/>
      <c r="P281" s="34"/>
      <c r="Q281" s="34"/>
    </row>
    <row r="282" spans="1:17" s="77" customFormat="1" ht="15.75" outlineLevel="1" x14ac:dyDescent="0.25">
      <c r="A282" s="42"/>
      <c r="D282" s="34"/>
      <c r="E282" s="34"/>
      <c r="F282" s="34" t="s">
        <v>2192</v>
      </c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1:17" s="77" customFormat="1" ht="15.75" x14ac:dyDescent="0.25">
      <c r="A283" s="42"/>
      <c r="D283" s="34"/>
      <c r="E283" s="34"/>
      <c r="F283" s="2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1:17" s="77" customFormat="1" ht="15.75" x14ac:dyDescent="0.25">
      <c r="A284" s="57"/>
      <c r="D284" s="34"/>
      <c r="E284" s="34"/>
      <c r="F284" s="43" t="s">
        <v>2193</v>
      </c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1:17" s="77" customFormat="1" ht="15.75" outlineLevel="1" x14ac:dyDescent="0.25">
      <c r="A285" s="57"/>
      <c r="D285" s="34"/>
      <c r="E285" s="34"/>
      <c r="F285" s="34" t="s">
        <v>2194</v>
      </c>
      <c r="G285" s="34"/>
      <c r="I285" s="34"/>
      <c r="J285" s="34"/>
      <c r="K285" s="34"/>
      <c r="L285" s="49" t="s">
        <v>2195</v>
      </c>
      <c r="M285" s="34"/>
      <c r="N285" s="34"/>
      <c r="O285" s="34"/>
      <c r="P285" s="34"/>
      <c r="Q285" s="34"/>
    </row>
    <row r="286" spans="1:17" s="77" customFormat="1" ht="15.75" x14ac:dyDescent="0.25">
      <c r="A286" s="57"/>
      <c r="D286" s="34"/>
      <c r="E286" s="34"/>
      <c r="F286" s="34"/>
      <c r="H286" s="34"/>
      <c r="I286" s="34"/>
      <c r="K286" s="34"/>
      <c r="M286" s="34"/>
      <c r="N286" s="34"/>
      <c r="O286" s="34"/>
      <c r="P286" s="34"/>
      <c r="Q286" s="34"/>
    </row>
    <row r="287" spans="1:17" s="77" customFormat="1" ht="15.75" x14ac:dyDescent="0.25">
      <c r="A287" s="21"/>
      <c r="D287" s="34"/>
      <c r="E287" s="34"/>
      <c r="F287" s="43" t="s">
        <v>2196</v>
      </c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1:17" s="77" customFormat="1" ht="15.75" outlineLevel="1" x14ac:dyDescent="0.25">
      <c r="A288" s="21"/>
      <c r="D288" s="34"/>
      <c r="E288" s="34"/>
      <c r="G288" s="34" t="s">
        <v>2197</v>
      </c>
      <c r="I288" s="34"/>
      <c r="J288" s="49" t="s">
        <v>2198</v>
      </c>
      <c r="K288" s="34"/>
      <c r="L288" s="34"/>
      <c r="M288" s="34"/>
      <c r="N288" s="34"/>
      <c r="O288" s="34"/>
      <c r="P288" s="34"/>
      <c r="Q288" s="34"/>
    </row>
    <row r="289" spans="1:17" s="77" customFormat="1" ht="15.75" x14ac:dyDescent="0.25">
      <c r="A289" s="21"/>
      <c r="D289" s="34"/>
      <c r="E289" s="34"/>
      <c r="G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1:17" s="77" customFormat="1" ht="15.75" x14ac:dyDescent="0.25">
      <c r="A290" s="21"/>
      <c r="D290" s="34"/>
      <c r="E290" s="34"/>
      <c r="F290" s="43" t="s">
        <v>1081</v>
      </c>
      <c r="G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1:17" s="77" customFormat="1" ht="15.75" outlineLevel="1" x14ac:dyDescent="0.25">
      <c r="A291" s="21"/>
      <c r="D291" s="34"/>
      <c r="E291" s="34"/>
      <c r="F291" s="43"/>
      <c r="G291" s="34" t="s">
        <v>2199</v>
      </c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1:17" s="77" customFormat="1" ht="15.75" outlineLevel="1" x14ac:dyDescent="0.25">
      <c r="A292" s="21"/>
      <c r="D292" s="34"/>
      <c r="E292" s="34"/>
      <c r="G292" s="34" t="s">
        <v>2200</v>
      </c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1:17" s="77" customFormat="1" ht="18.75" outlineLevel="1" x14ac:dyDescent="0.3">
      <c r="A293" s="42"/>
      <c r="D293" s="34"/>
      <c r="E293" s="34"/>
      <c r="G293" s="34" t="s">
        <v>2201</v>
      </c>
      <c r="H293" s="43"/>
      <c r="I293" s="34"/>
      <c r="J293" s="34"/>
      <c r="K293" s="34"/>
      <c r="L293" s="34"/>
      <c r="M293" s="15"/>
      <c r="N293" s="34"/>
      <c r="O293" s="34"/>
      <c r="P293" s="34"/>
      <c r="Q293" s="34"/>
    </row>
    <row r="294" spans="1:17" s="77" customFormat="1" ht="15.75" x14ac:dyDescent="0.25">
      <c r="A294" s="42"/>
      <c r="D294" s="34"/>
      <c r="E294" s="34"/>
      <c r="F294" s="34"/>
      <c r="G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1:17" s="77" customFormat="1" ht="15.75" x14ac:dyDescent="0.25">
      <c r="A295" s="42"/>
      <c r="D295" s="34"/>
      <c r="E295" s="34"/>
      <c r="F295" s="43" t="s">
        <v>2202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1:17" s="77" customFormat="1" ht="15.75" outlineLevel="1" x14ac:dyDescent="0.25">
      <c r="A296" s="42"/>
      <c r="D296" s="34"/>
      <c r="E296" s="34"/>
      <c r="F296" s="34"/>
      <c r="G296" s="34" t="s">
        <v>2203</v>
      </c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1:17" s="77" customFormat="1" ht="15.75" x14ac:dyDescent="0.25">
      <c r="A297" s="42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1:17" s="77" customFormat="1" ht="15.75" x14ac:dyDescent="0.25">
      <c r="A298" s="57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1:17" s="77" customFormat="1" ht="15.75" x14ac:dyDescent="0.25">
      <c r="A299" s="57"/>
      <c r="C299" s="34"/>
      <c r="D299" s="12" t="s">
        <v>2204</v>
      </c>
      <c r="E299" s="43" t="s">
        <v>2205</v>
      </c>
      <c r="Q299" s="34"/>
    </row>
    <row r="300" spans="1:17" s="77" customFormat="1" ht="15.75" outlineLevel="1" x14ac:dyDescent="0.25">
      <c r="A300" s="57"/>
      <c r="C300" s="34"/>
      <c r="D300" s="12"/>
      <c r="F300" s="77" t="s">
        <v>2206</v>
      </c>
      <c r="J300" s="43"/>
      <c r="Q300" s="34"/>
    </row>
    <row r="301" spans="1:17" s="77" customFormat="1" ht="15.75" x14ac:dyDescent="0.25">
      <c r="A301" s="57"/>
      <c r="C301" s="34"/>
      <c r="D301" s="34"/>
      <c r="F301" s="43"/>
      <c r="Q301" s="34"/>
    </row>
    <row r="302" spans="1:17" s="77" customFormat="1" ht="15.75" x14ac:dyDescent="0.25">
      <c r="A302" s="57"/>
      <c r="C302" s="10"/>
      <c r="D302" s="10"/>
      <c r="E302" s="43" t="s">
        <v>2207</v>
      </c>
      <c r="Q302" s="10"/>
    </row>
    <row r="303" spans="1:17" s="77" customFormat="1" ht="15.75" outlineLevel="1" x14ac:dyDescent="0.25">
      <c r="A303" s="57"/>
      <c r="C303" s="10"/>
      <c r="D303" s="10"/>
      <c r="F303" s="77" t="s">
        <v>2208</v>
      </c>
      <c r="Q303" s="10"/>
    </row>
    <row r="304" spans="1:17" s="77" customFormat="1" ht="15.75" x14ac:dyDescent="0.25">
      <c r="A304" s="57"/>
      <c r="C304" s="10"/>
      <c r="D304" s="10"/>
      <c r="Q304" s="10"/>
    </row>
    <row r="305" spans="1:17" s="77" customFormat="1" ht="15.75" x14ac:dyDescent="0.25">
      <c r="A305" s="57"/>
      <c r="C305" s="34"/>
      <c r="D305" s="34"/>
      <c r="E305" s="43" t="s">
        <v>2209</v>
      </c>
      <c r="J305" s="34"/>
      <c r="K305" s="128"/>
      <c r="L305" s="128"/>
      <c r="Q305" s="34"/>
    </row>
    <row r="306" spans="1:17" s="77" customFormat="1" ht="15.75" outlineLevel="1" x14ac:dyDescent="0.25">
      <c r="A306" s="57"/>
      <c r="C306" s="34"/>
      <c r="D306" s="34"/>
      <c r="F306" s="12" t="s">
        <v>2210</v>
      </c>
      <c r="G306" s="12"/>
      <c r="H306" s="12"/>
      <c r="I306" s="12"/>
      <c r="J306" s="12"/>
      <c r="K306" s="12"/>
      <c r="Q306" s="34"/>
    </row>
    <row r="307" spans="1:17" s="77" customFormat="1" ht="15.75" x14ac:dyDescent="0.25">
      <c r="A307" s="57"/>
      <c r="C307" s="34"/>
      <c r="D307" s="34"/>
      <c r="F307" s="12"/>
      <c r="G307" s="12"/>
      <c r="I307" s="12"/>
      <c r="Q307" s="34"/>
    </row>
    <row r="308" spans="1:17" s="77" customFormat="1" ht="15.75" x14ac:dyDescent="0.25">
      <c r="A308" s="57"/>
      <c r="C308" s="10"/>
      <c r="D308" s="10"/>
      <c r="E308" s="43" t="s">
        <v>2211</v>
      </c>
      <c r="Q308" s="10"/>
    </row>
    <row r="309" spans="1:17" s="77" customFormat="1" ht="15.75" outlineLevel="1" x14ac:dyDescent="0.25">
      <c r="A309" s="57"/>
      <c r="C309" s="10"/>
      <c r="D309" s="10"/>
      <c r="E309" s="34" t="s">
        <v>2212</v>
      </c>
      <c r="Q309" s="10"/>
    </row>
    <row r="310" spans="1:17" s="77" customFormat="1" ht="15.75" x14ac:dyDescent="0.25">
      <c r="A310" s="57"/>
      <c r="C310" s="10"/>
      <c r="D310" s="10"/>
      <c r="Q310" s="10"/>
    </row>
    <row r="311" spans="1:17" s="77" customFormat="1" ht="15.75" x14ac:dyDescent="0.25">
      <c r="A311" s="57"/>
      <c r="C311" s="34"/>
      <c r="D311" s="34"/>
      <c r="E311" s="43" t="s">
        <v>2213</v>
      </c>
      <c r="F311" s="10"/>
      <c r="H311" s="43"/>
      <c r="Q311" s="34"/>
    </row>
    <row r="312" spans="1:17" s="77" customFormat="1" ht="15.75" outlineLevel="1" x14ac:dyDescent="0.25">
      <c r="A312" s="57"/>
      <c r="C312" s="34"/>
      <c r="D312" s="34"/>
      <c r="E312" s="34" t="s">
        <v>2214</v>
      </c>
      <c r="H312" s="34"/>
      <c r="K312" s="43"/>
      <c r="Q312" s="34"/>
    </row>
    <row r="313" spans="1:17" s="77" customFormat="1" ht="15.75" x14ac:dyDescent="0.25">
      <c r="A313" s="57"/>
      <c r="C313" s="34"/>
      <c r="D313" s="34"/>
      <c r="F313" s="34"/>
      <c r="J313" s="60"/>
      <c r="K313" s="128"/>
      <c r="L313" s="128"/>
      <c r="Q313" s="34"/>
    </row>
    <row r="314" spans="1:17" s="77" customFormat="1" ht="15.75" x14ac:dyDescent="0.25">
      <c r="A314" s="57"/>
      <c r="B314" s="46" t="s">
        <v>2110</v>
      </c>
      <c r="C314" s="43"/>
      <c r="D314" s="12" t="s">
        <v>2083</v>
      </c>
      <c r="E314" s="43" t="s">
        <v>2215</v>
      </c>
      <c r="F314" s="34"/>
      <c r="G314" s="34"/>
      <c r="L314" s="34"/>
      <c r="M314" s="49" t="s">
        <v>2110</v>
      </c>
      <c r="N314" s="34"/>
      <c r="O314" s="34"/>
      <c r="P314" s="34"/>
    </row>
    <row r="315" spans="1:17" s="77" customFormat="1" ht="15.75" customHeight="1" outlineLevel="1" x14ac:dyDescent="0.25">
      <c r="A315" s="57"/>
      <c r="E315" s="34"/>
      <c r="F315" s="34" t="s">
        <v>2216</v>
      </c>
      <c r="G315" s="34"/>
      <c r="H315" s="43"/>
      <c r="I315" s="8" t="s">
        <v>2217</v>
      </c>
      <c r="K315" s="34"/>
      <c r="L315" s="34"/>
      <c r="M315" s="34"/>
      <c r="N315" s="34"/>
      <c r="O315" s="34"/>
      <c r="P315" s="34"/>
    </row>
    <row r="316" spans="1:17" s="77" customFormat="1" ht="15.75" customHeight="1" outlineLevel="1" x14ac:dyDescent="0.25">
      <c r="A316" s="57"/>
      <c r="F316" s="34" t="s">
        <v>2218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7" s="77" customFormat="1" ht="15.75" x14ac:dyDescent="0.25">
      <c r="A317" s="57"/>
      <c r="D317" s="34"/>
      <c r="F317" s="34"/>
      <c r="G317" s="34"/>
      <c r="H317" s="34"/>
      <c r="I317" s="34"/>
      <c r="J317" s="34"/>
      <c r="K317" s="34"/>
      <c r="M317" s="34"/>
      <c r="N317" s="34"/>
      <c r="O317" s="34"/>
      <c r="P317" s="34"/>
    </row>
    <row r="318" spans="1:17" s="77" customFormat="1" ht="15.75" x14ac:dyDescent="0.25">
      <c r="A318" s="57"/>
      <c r="D318" s="34"/>
      <c r="E318" s="43" t="s">
        <v>2219</v>
      </c>
      <c r="J318" s="34"/>
      <c r="K318" s="34"/>
      <c r="N318" s="34"/>
    </row>
    <row r="319" spans="1:17" s="77" customFormat="1" ht="15.75" outlineLevel="1" x14ac:dyDescent="0.25">
      <c r="A319" s="57"/>
      <c r="D319" s="34"/>
      <c r="E319" s="34"/>
      <c r="F319" s="34" t="s">
        <v>2220</v>
      </c>
      <c r="J319" s="34"/>
      <c r="K319" s="34"/>
      <c r="N319" s="34"/>
    </row>
    <row r="320" spans="1:17" s="77" customFormat="1" ht="15.75" x14ac:dyDescent="0.25">
      <c r="A320" s="57"/>
      <c r="D320" s="34"/>
      <c r="E320" s="34"/>
      <c r="F320" s="34"/>
      <c r="J320" s="34"/>
      <c r="K320" s="34"/>
      <c r="N320" s="34"/>
    </row>
    <row r="321" spans="1:15" s="77" customFormat="1" ht="15.75" x14ac:dyDescent="0.25">
      <c r="A321" s="57"/>
      <c r="D321" s="34"/>
      <c r="E321" s="43" t="s">
        <v>2221</v>
      </c>
      <c r="G321" s="34"/>
      <c r="H321" s="34"/>
      <c r="I321" s="34"/>
      <c r="J321" s="34"/>
      <c r="K321" s="34"/>
      <c r="N321" s="34"/>
    </row>
    <row r="322" spans="1:15" s="77" customFormat="1" ht="15.75" outlineLevel="1" x14ac:dyDescent="0.25">
      <c r="A322" s="57"/>
      <c r="D322" s="34"/>
      <c r="E322" s="34"/>
      <c r="F322" s="26" t="s">
        <v>2222</v>
      </c>
      <c r="G322" s="34"/>
      <c r="H322" s="34"/>
      <c r="J322" s="34"/>
      <c r="K322" s="34"/>
      <c r="N322" s="34"/>
    </row>
    <row r="323" spans="1:15" s="77" customFormat="1" ht="15.75" outlineLevel="1" x14ac:dyDescent="0.25">
      <c r="A323" s="57"/>
      <c r="D323" s="34"/>
      <c r="F323" s="34" t="s">
        <v>2223</v>
      </c>
      <c r="H323" s="88" t="s">
        <v>2224</v>
      </c>
      <c r="I323" s="34"/>
      <c r="K323" s="34"/>
      <c r="N323" s="34"/>
    </row>
    <row r="324" spans="1:15" s="77" customFormat="1" ht="15.75" outlineLevel="1" x14ac:dyDescent="0.25">
      <c r="A324" s="57"/>
      <c r="F324" s="34" t="s">
        <v>2225</v>
      </c>
      <c r="H324" s="88" t="s">
        <v>2226</v>
      </c>
    </row>
    <row r="325" spans="1:15" s="77" customFormat="1" ht="15.75" x14ac:dyDescent="0.25">
      <c r="A325" s="57"/>
    </row>
    <row r="326" spans="1:15" s="77" customFormat="1" ht="15.75" x14ac:dyDescent="0.25">
      <c r="A326" s="57"/>
      <c r="E326" s="43" t="s">
        <v>2227</v>
      </c>
      <c r="F326" s="34"/>
      <c r="G326" s="34"/>
      <c r="H326" s="34"/>
      <c r="I326" s="34"/>
      <c r="K326" s="34"/>
    </row>
    <row r="327" spans="1:15" s="77" customFormat="1" ht="15.75" outlineLevel="1" x14ac:dyDescent="0.25">
      <c r="A327" s="57"/>
      <c r="E327" s="77" t="s">
        <v>2228</v>
      </c>
      <c r="G327" s="34"/>
      <c r="O327" s="34"/>
    </row>
    <row r="328" spans="1:15" s="77" customFormat="1" ht="15.75" outlineLevel="1" x14ac:dyDescent="0.25">
      <c r="A328" s="42"/>
      <c r="G328" s="34"/>
      <c r="O328" s="34"/>
    </row>
    <row r="329" spans="1:15" s="77" customFormat="1" ht="15.75" x14ac:dyDescent="0.25">
      <c r="A329" s="42"/>
      <c r="B329" s="9"/>
      <c r="C329" s="9"/>
      <c r="D329" s="9"/>
      <c r="E329" s="9"/>
      <c r="F329" s="9"/>
      <c r="G329" s="9"/>
      <c r="H329" s="9"/>
      <c r="I329" s="30" t="s">
        <v>2229</v>
      </c>
      <c r="O329" s="34"/>
    </row>
    <row r="330" spans="1:15" s="34" customFormat="1" ht="15.75" x14ac:dyDescent="0.25">
      <c r="A330" s="42"/>
      <c r="B330" s="43" t="s">
        <v>1227</v>
      </c>
      <c r="C330" s="98"/>
      <c r="D330" s="63" t="s">
        <v>2230</v>
      </c>
      <c r="E330" s="98"/>
      <c r="F330" s="98"/>
      <c r="G330" s="81"/>
      <c r="H330" s="81"/>
      <c r="I330" s="81"/>
    </row>
    <row r="331" spans="1:15" s="34" customFormat="1" ht="15.75" x14ac:dyDescent="0.25">
      <c r="A331" s="42"/>
      <c r="B331" s="98"/>
      <c r="C331" s="98"/>
      <c r="D331" s="63" t="s">
        <v>2231</v>
      </c>
      <c r="E331" s="98"/>
      <c r="F331" s="98"/>
      <c r="G331" s="81"/>
      <c r="H331" s="81"/>
      <c r="I331" s="81"/>
    </row>
    <row r="332" spans="1:15" s="34" customFormat="1" ht="15.75" x14ac:dyDescent="0.25">
      <c r="A332" s="42"/>
      <c r="B332" s="98"/>
      <c r="C332" s="98"/>
      <c r="D332" s="98"/>
      <c r="E332" s="98"/>
      <c r="F332" s="98"/>
      <c r="G332" s="81"/>
      <c r="H332" s="81"/>
      <c r="I332" s="81"/>
    </row>
    <row r="333" spans="1:15" s="77" customFormat="1" ht="15.75" x14ac:dyDescent="0.25">
      <c r="A333" s="42"/>
      <c r="B333" s="6"/>
      <c r="C333" s="6"/>
      <c r="D333" s="6"/>
      <c r="E333" s="10"/>
      <c r="F333" s="10"/>
      <c r="G333" s="7"/>
      <c r="H333" s="10"/>
      <c r="I333" s="10"/>
      <c r="O333" s="34"/>
    </row>
    <row r="334" spans="1:15" s="77" customFormat="1" ht="15.75" x14ac:dyDescent="0.25">
      <c r="A334" s="42"/>
      <c r="B334" s="43" t="s">
        <v>2232</v>
      </c>
      <c r="C334" s="36"/>
      <c r="E334" s="36"/>
      <c r="F334" s="36"/>
      <c r="G334" s="36"/>
      <c r="H334" s="36"/>
      <c r="I334" s="36"/>
      <c r="J334" s="36"/>
      <c r="L334" s="36"/>
      <c r="M334" s="36"/>
      <c r="N334" s="36"/>
    </row>
    <row r="335" spans="1:15" s="77" customFormat="1" ht="15.75" hidden="1" outlineLevel="1" x14ac:dyDescent="0.25">
      <c r="A335" s="42"/>
      <c r="C335" s="36" t="s">
        <v>2233</v>
      </c>
      <c r="E335" s="36"/>
      <c r="F335" s="36"/>
      <c r="G335" s="36"/>
      <c r="H335" s="36"/>
      <c r="I335" s="36"/>
      <c r="L335" s="36"/>
      <c r="M335" s="36"/>
      <c r="N335" s="36"/>
    </row>
    <row r="336" spans="1:15" s="77" customFormat="1" ht="15.75" collapsed="1" x14ac:dyDescent="0.25">
      <c r="A336" s="42"/>
      <c r="C336" s="36"/>
      <c r="D336" s="43"/>
      <c r="E336" s="36"/>
      <c r="F336" s="36"/>
      <c r="G336" s="36"/>
      <c r="H336" s="36"/>
      <c r="I336" s="36"/>
      <c r="L336" s="36"/>
      <c r="M336" s="36"/>
      <c r="N336" s="36"/>
    </row>
    <row r="337" spans="1:16" s="77" customFormat="1" ht="15.75" x14ac:dyDescent="0.25">
      <c r="A337" s="42"/>
      <c r="B337" s="43"/>
      <c r="C337" s="43" t="s">
        <v>2234</v>
      </c>
      <c r="O337" s="34"/>
    </row>
    <row r="338" spans="1:16" s="77" customFormat="1" ht="15.75" outlineLevel="2" x14ac:dyDescent="0.25">
      <c r="A338" s="42"/>
      <c r="B338" s="43"/>
      <c r="C338" s="77" t="s">
        <v>2235</v>
      </c>
      <c r="O338" s="34"/>
    </row>
    <row r="339" spans="1:16" s="77" customFormat="1" ht="15.75" x14ac:dyDescent="0.25">
      <c r="A339" s="42"/>
      <c r="B339" s="43"/>
      <c r="O339" s="34"/>
    </row>
    <row r="340" spans="1:16" s="14" customFormat="1" ht="15.75" x14ac:dyDescent="0.25">
      <c r="A340" s="1"/>
      <c r="C340" s="43" t="s">
        <v>1127</v>
      </c>
    </row>
    <row r="341" spans="1:16" s="14" customFormat="1" ht="15.75" outlineLevel="1" x14ac:dyDescent="0.25">
      <c r="A341" s="1"/>
      <c r="C341" s="36" t="s">
        <v>2236</v>
      </c>
    </row>
    <row r="342" spans="1:16" s="14" customFormat="1" ht="15.75" x14ac:dyDescent="0.25">
      <c r="A342" s="1"/>
    </row>
    <row r="343" spans="1:16" s="14" customFormat="1" ht="15.75" x14ac:dyDescent="0.25">
      <c r="A343" s="1"/>
      <c r="C343" s="43" t="s">
        <v>2237</v>
      </c>
      <c r="F343" s="43"/>
    </row>
    <row r="344" spans="1:16" s="14" customFormat="1" ht="15.75" outlineLevel="1" x14ac:dyDescent="0.25">
      <c r="A344" s="1"/>
      <c r="C344" s="36" t="s">
        <v>2238</v>
      </c>
    </row>
    <row r="345" spans="1:16" s="77" customFormat="1" ht="15.75" x14ac:dyDescent="0.25">
      <c r="A345" s="1"/>
      <c r="C345" s="36"/>
      <c r="D345" s="14"/>
      <c r="E345" s="14"/>
      <c r="F345" s="14"/>
      <c r="H345" s="14"/>
      <c r="O345" s="34"/>
    </row>
    <row r="346" spans="1:16" s="77" customFormat="1" ht="15.75" x14ac:dyDescent="0.25">
      <c r="A346" s="1"/>
      <c r="C346" s="43" t="s">
        <v>2239</v>
      </c>
      <c r="D346" s="36"/>
      <c r="E346" s="36"/>
      <c r="F346" s="36"/>
      <c r="H346" s="36"/>
      <c r="I346" s="36"/>
      <c r="J346" s="36"/>
      <c r="K346" s="36"/>
      <c r="L346" s="36"/>
      <c r="M346" s="36"/>
      <c r="N346" s="36"/>
      <c r="O346" s="34"/>
      <c r="P346" s="36"/>
    </row>
    <row r="347" spans="1:16" s="77" customFormat="1" ht="15.75" outlineLevel="1" x14ac:dyDescent="0.25">
      <c r="A347" s="58"/>
      <c r="D347" s="36" t="s">
        <v>2240</v>
      </c>
      <c r="G347" s="49" t="s">
        <v>2241</v>
      </c>
      <c r="H347" s="36"/>
      <c r="I347" s="36"/>
      <c r="J347" s="36"/>
      <c r="K347" s="36"/>
      <c r="L347" s="36"/>
      <c r="M347" s="36"/>
      <c r="N347" s="36"/>
      <c r="O347" s="36"/>
      <c r="P347" s="36"/>
    </row>
    <row r="348" spans="1:16" s="77" customFormat="1" ht="15.75" outlineLevel="1" x14ac:dyDescent="0.25">
      <c r="A348" s="58" t="s">
        <v>3</v>
      </c>
      <c r="D348" s="36" t="s">
        <v>2242</v>
      </c>
      <c r="G348" s="49" t="s">
        <v>2243</v>
      </c>
    </row>
    <row r="349" spans="1:16" s="77" customFormat="1" ht="15.75" outlineLevel="1" x14ac:dyDescent="0.25">
      <c r="A349" s="1"/>
      <c r="D349" s="36" t="s">
        <v>2244</v>
      </c>
      <c r="G349" s="49" t="s">
        <v>2245</v>
      </c>
      <c r="J349" s="49" t="s">
        <v>2246</v>
      </c>
    </row>
    <row r="350" spans="1:16" s="77" customFormat="1" ht="15.75" x14ac:dyDescent="0.25">
      <c r="A350" s="1"/>
    </row>
    <row r="351" spans="1:16" s="77" customFormat="1" ht="15.75" x14ac:dyDescent="0.25">
      <c r="A351" s="1"/>
    </row>
    <row r="352" spans="1:16" s="77" customFormat="1" ht="15.75" x14ac:dyDescent="0.25">
      <c r="A352" s="1"/>
      <c r="B352" s="43" t="s">
        <v>450</v>
      </c>
      <c r="F352" s="196" t="s">
        <v>2247</v>
      </c>
      <c r="G352" s="196"/>
      <c r="H352" s="196"/>
      <c r="I352" s="245" t="s">
        <v>2248</v>
      </c>
      <c r="J352" s="245"/>
      <c r="K352" s="245"/>
      <c r="L352" s="196" t="s">
        <v>2249</v>
      </c>
      <c r="M352" s="196"/>
      <c r="N352" s="196"/>
    </row>
    <row r="353" spans="1:14" s="77" customFormat="1" ht="15.75" x14ac:dyDescent="0.25">
      <c r="A353" s="1"/>
      <c r="C353" s="246"/>
      <c r="D353" s="246"/>
      <c r="E353" s="246" t="s">
        <v>2250</v>
      </c>
      <c r="F353" s="14"/>
      <c r="G353" s="36"/>
      <c r="H353" s="36"/>
      <c r="I353" s="14"/>
      <c r="J353" s="36"/>
      <c r="K353" s="36"/>
      <c r="L353" s="14"/>
      <c r="M353" s="36"/>
      <c r="N353" s="36"/>
    </row>
    <row r="354" spans="1:14" s="14" customFormat="1" ht="15.75" x14ac:dyDescent="0.25">
      <c r="A354" s="1"/>
      <c r="C354" s="217"/>
      <c r="D354" s="217"/>
      <c r="E354" s="247" t="s">
        <v>2251</v>
      </c>
    </row>
    <row r="355" spans="1:14" s="14" customFormat="1" ht="15.75" x14ac:dyDescent="0.25">
      <c r="A355" s="1"/>
      <c r="C355" s="246"/>
      <c r="D355" s="246"/>
      <c r="E355" s="197" t="s">
        <v>2252</v>
      </c>
    </row>
    <row r="356" spans="1:14" s="14" customFormat="1" ht="15.75" x14ac:dyDescent="0.25">
      <c r="A356" s="1"/>
      <c r="C356" s="246"/>
      <c r="D356" s="246"/>
      <c r="E356" s="197" t="s">
        <v>2253</v>
      </c>
      <c r="L356" s="36"/>
    </row>
    <row r="357" spans="1:14" s="14" customFormat="1" ht="15.75" x14ac:dyDescent="0.25">
      <c r="A357" s="1"/>
      <c r="C357" s="246"/>
      <c r="D357" s="246"/>
      <c r="E357" s="197" t="s">
        <v>2254</v>
      </c>
    </row>
    <row r="358" spans="1:14" s="14" customFormat="1" ht="15.75" x14ac:dyDescent="0.25">
      <c r="A358" s="1"/>
      <c r="C358" s="247"/>
      <c r="D358" s="247"/>
      <c r="E358" s="247" t="s">
        <v>163</v>
      </c>
    </row>
    <row r="359" spans="1:14" s="14" customFormat="1" ht="15.75" x14ac:dyDescent="0.25">
      <c r="A359" s="1"/>
      <c r="C359" s="246"/>
      <c r="D359" s="246"/>
      <c r="E359" s="246"/>
    </row>
    <row r="360" spans="1:14" s="14" customFormat="1" ht="15.75" x14ac:dyDescent="0.25">
      <c r="A360" s="1"/>
      <c r="C360" s="246"/>
      <c r="D360" s="246"/>
      <c r="E360" s="246"/>
    </row>
    <row r="361" spans="1:14" s="14" customFormat="1" ht="15.75" x14ac:dyDescent="0.25">
      <c r="A361" s="1"/>
    </row>
    <row r="362" spans="1:14" s="77" customFormat="1" ht="15.75" outlineLevel="1" x14ac:dyDescent="0.25">
      <c r="A362" s="1"/>
      <c r="C362" s="14"/>
      <c r="F362" s="196" t="s">
        <v>2247</v>
      </c>
      <c r="G362" s="196"/>
      <c r="H362" s="196"/>
      <c r="I362" s="248" t="s">
        <v>2248</v>
      </c>
      <c r="J362" s="245"/>
      <c r="K362" s="245"/>
      <c r="L362" s="196" t="s">
        <v>2255</v>
      </c>
      <c r="M362" s="196"/>
      <c r="N362" s="196"/>
    </row>
    <row r="363" spans="1:14" s="77" customFormat="1" ht="15.75" outlineLevel="1" x14ac:dyDescent="0.25">
      <c r="A363" s="58" t="s">
        <v>3</v>
      </c>
      <c r="C363" s="246"/>
      <c r="D363" s="246"/>
      <c r="E363" s="246" t="s">
        <v>2250</v>
      </c>
      <c r="F363" s="14" t="s">
        <v>2256</v>
      </c>
      <c r="G363" s="36"/>
      <c r="H363" s="36"/>
      <c r="I363" s="14" t="s">
        <v>2257</v>
      </c>
      <c r="J363" s="36"/>
      <c r="K363" s="36"/>
      <c r="L363" s="14" t="s">
        <v>2258</v>
      </c>
      <c r="M363" s="36"/>
      <c r="N363" s="36"/>
    </row>
    <row r="364" spans="1:14" s="14" customFormat="1" ht="15.75" outlineLevel="1" x14ac:dyDescent="0.25">
      <c r="A364" s="1"/>
      <c r="C364" s="217"/>
      <c r="D364" s="217"/>
      <c r="E364" s="247" t="s">
        <v>2251</v>
      </c>
    </row>
    <row r="365" spans="1:14" s="14" customFormat="1" ht="15.75" outlineLevel="1" x14ac:dyDescent="0.25">
      <c r="A365" s="1"/>
      <c r="C365" s="246"/>
      <c r="D365" s="246"/>
      <c r="E365" s="197" t="s">
        <v>2252</v>
      </c>
      <c r="F365" s="14" t="s">
        <v>2259</v>
      </c>
      <c r="I365" s="14" t="s">
        <v>2260</v>
      </c>
      <c r="L365" s="14" t="s">
        <v>2261</v>
      </c>
    </row>
    <row r="366" spans="1:14" s="14" customFormat="1" ht="15.75" outlineLevel="1" x14ac:dyDescent="0.25">
      <c r="A366" s="1"/>
      <c r="C366" s="246"/>
      <c r="D366" s="246"/>
      <c r="E366" s="197" t="s">
        <v>2253</v>
      </c>
      <c r="F366" s="14" t="s">
        <v>2262</v>
      </c>
      <c r="I366" s="14" t="s">
        <v>2263</v>
      </c>
      <c r="L366" s="36" t="s">
        <v>2264</v>
      </c>
    </row>
    <row r="367" spans="1:14" s="14" customFormat="1" ht="15.75" outlineLevel="1" x14ac:dyDescent="0.25">
      <c r="A367" s="1"/>
      <c r="C367" s="246"/>
      <c r="D367" s="246"/>
      <c r="E367" s="197" t="s">
        <v>2254</v>
      </c>
      <c r="F367" s="14" t="s">
        <v>2265</v>
      </c>
      <c r="I367" s="14" t="s">
        <v>2266</v>
      </c>
      <c r="L367" s="14" t="s">
        <v>2267</v>
      </c>
    </row>
    <row r="368" spans="1:14" s="14" customFormat="1" ht="15.75" outlineLevel="1" x14ac:dyDescent="0.25">
      <c r="A368" s="58" t="s">
        <v>3</v>
      </c>
      <c r="C368" s="247"/>
      <c r="D368" s="247"/>
      <c r="E368" s="247" t="s">
        <v>163</v>
      </c>
    </row>
    <row r="369" spans="1:14" s="14" customFormat="1" ht="15.75" outlineLevel="1" x14ac:dyDescent="0.25">
      <c r="A369" s="1"/>
      <c r="C369" s="246"/>
      <c r="D369" s="246"/>
      <c r="E369" s="246"/>
      <c r="I369" s="14" t="s">
        <v>2268</v>
      </c>
      <c r="L369" s="14" t="s">
        <v>2269</v>
      </c>
    </row>
    <row r="370" spans="1:14" s="14" customFormat="1" ht="15.75" outlineLevel="1" x14ac:dyDescent="0.25">
      <c r="A370" s="1"/>
      <c r="C370" s="246"/>
      <c r="D370" s="246"/>
      <c r="E370" s="246"/>
      <c r="I370" s="14" t="s">
        <v>2270</v>
      </c>
      <c r="L370" s="14" t="s">
        <v>2271</v>
      </c>
    </row>
    <row r="371" spans="1:14" s="14" customFormat="1" ht="15.75" x14ac:dyDescent="0.25">
      <c r="A371" s="1"/>
    </row>
    <row r="372" spans="1:14" s="77" customFormat="1" ht="15.75" x14ac:dyDescent="0.25">
      <c r="A372" s="57"/>
      <c r="C372" s="43" t="s">
        <v>886</v>
      </c>
      <c r="D372" s="43" t="s">
        <v>2272</v>
      </c>
    </row>
    <row r="373" spans="1:14" s="34" customFormat="1" ht="15.75" outlineLevel="1" x14ac:dyDescent="0.25">
      <c r="A373" s="57"/>
      <c r="B373" s="98"/>
      <c r="C373" s="98"/>
      <c r="D373" s="36" t="s">
        <v>2273</v>
      </c>
      <c r="E373" s="98"/>
      <c r="F373" s="98"/>
      <c r="G373" s="81"/>
      <c r="H373" s="81"/>
      <c r="I373" s="81"/>
    </row>
    <row r="374" spans="1:14" s="34" customFormat="1" ht="15.75" x14ac:dyDescent="0.25">
      <c r="A374" s="57"/>
      <c r="B374" s="98"/>
      <c r="C374" s="98"/>
      <c r="D374" s="98"/>
      <c r="E374" s="98"/>
      <c r="F374" s="98"/>
      <c r="G374" s="81"/>
      <c r="H374" s="81"/>
      <c r="I374" s="81"/>
    </row>
    <row r="375" spans="1:14" s="34" customFormat="1" ht="15.75" x14ac:dyDescent="0.25">
      <c r="A375" s="57"/>
      <c r="B375" s="98"/>
      <c r="C375" s="98"/>
      <c r="D375" s="43" t="s">
        <v>2274</v>
      </c>
      <c r="E375" s="98"/>
      <c r="F375" s="98"/>
      <c r="G375" s="81"/>
      <c r="H375" s="81"/>
      <c r="I375" s="81"/>
    </row>
    <row r="376" spans="1:14" s="34" customFormat="1" ht="15.75" outlineLevel="1" x14ac:dyDescent="0.25">
      <c r="A376" s="57"/>
      <c r="B376" s="81"/>
      <c r="C376" s="81"/>
      <c r="D376" s="81"/>
      <c r="E376" s="34" t="s">
        <v>2275</v>
      </c>
      <c r="F376" s="36"/>
      <c r="G376" s="81"/>
      <c r="H376" s="81"/>
      <c r="I376" s="81"/>
    </row>
    <row r="377" spans="1:14" s="34" customFormat="1" ht="15.75" outlineLevel="1" x14ac:dyDescent="0.25">
      <c r="A377" s="57"/>
      <c r="B377" s="81"/>
      <c r="C377" s="81"/>
      <c r="D377" s="81"/>
      <c r="E377" s="36" t="s">
        <v>2276</v>
      </c>
      <c r="F377" s="36"/>
      <c r="G377" s="81"/>
      <c r="H377" s="81"/>
      <c r="I377" s="81"/>
    </row>
    <row r="378" spans="1:14" s="34" customFormat="1" ht="15.75" outlineLevel="1" x14ac:dyDescent="0.25">
      <c r="A378" s="57"/>
      <c r="B378" s="81"/>
      <c r="C378" s="81"/>
      <c r="D378" s="81"/>
      <c r="E378" s="36" t="s">
        <v>2265</v>
      </c>
      <c r="F378" s="36"/>
      <c r="G378" s="81"/>
      <c r="H378" s="81"/>
      <c r="I378" s="81"/>
    </row>
    <row r="379" spans="1:14" s="77" customFormat="1" ht="15.75" x14ac:dyDescent="0.25">
      <c r="A379" s="57"/>
      <c r="D379" s="36"/>
      <c r="E379" s="108"/>
      <c r="F379" s="108"/>
      <c r="G379" s="108"/>
      <c r="H379" s="108"/>
      <c r="I379" s="30"/>
      <c r="J379" s="108"/>
      <c r="K379" s="36"/>
      <c r="L379" s="36"/>
      <c r="M379" s="36"/>
      <c r="N379" s="36"/>
    </row>
    <row r="380" spans="1:14" s="77" customFormat="1" ht="15.75" x14ac:dyDescent="0.25">
      <c r="A380" s="57"/>
      <c r="C380" s="43" t="s">
        <v>109</v>
      </c>
      <c r="D380" s="43" t="s">
        <v>2272</v>
      </c>
    </row>
    <row r="381" spans="1:14" s="77" customFormat="1" ht="15.75" outlineLevel="1" x14ac:dyDescent="0.25">
      <c r="A381" s="57"/>
      <c r="D381" s="36" t="s">
        <v>2277</v>
      </c>
      <c r="E381" s="43"/>
    </row>
    <row r="382" spans="1:14" s="77" customFormat="1" ht="15.75" x14ac:dyDescent="0.25">
      <c r="A382" s="57"/>
      <c r="D382" s="43"/>
      <c r="F382" s="43"/>
    </row>
    <row r="383" spans="1:14" s="34" customFormat="1" ht="15.75" x14ac:dyDescent="0.25">
      <c r="A383" s="57"/>
      <c r="B383" s="98"/>
      <c r="C383" s="98"/>
      <c r="D383" s="36"/>
      <c r="E383" s="44" t="s">
        <v>2278</v>
      </c>
      <c r="F383" s="98"/>
      <c r="G383" s="81"/>
      <c r="H383" s="81"/>
      <c r="I383" s="81"/>
    </row>
    <row r="384" spans="1:14" s="34" customFormat="1" ht="15.75" outlineLevel="1" x14ac:dyDescent="0.25">
      <c r="A384" s="57"/>
      <c r="B384" s="98"/>
      <c r="C384" s="98"/>
      <c r="D384" s="98"/>
      <c r="E384" s="108" t="s">
        <v>2279</v>
      </c>
      <c r="F384" s="98"/>
      <c r="G384" s="81"/>
      <c r="H384" s="81"/>
      <c r="I384" s="81"/>
    </row>
    <row r="385" spans="1:12" s="34" customFormat="1" ht="15.75" outlineLevel="1" x14ac:dyDescent="0.25">
      <c r="A385" s="57"/>
      <c r="B385" s="98"/>
      <c r="C385" s="98"/>
      <c r="D385" s="98"/>
      <c r="E385" s="108" t="s">
        <v>2280</v>
      </c>
      <c r="F385" s="98"/>
      <c r="G385" s="81"/>
      <c r="H385" s="47" t="s">
        <v>2281</v>
      </c>
      <c r="I385" s="81"/>
    </row>
    <row r="386" spans="1:12" s="34" customFormat="1" ht="15.75" x14ac:dyDescent="0.25">
      <c r="A386" s="57"/>
      <c r="B386" s="98"/>
      <c r="C386" s="98"/>
      <c r="D386" s="98"/>
      <c r="E386" s="108"/>
      <c r="F386" s="98"/>
      <c r="G386" s="81"/>
      <c r="H386" s="81"/>
      <c r="I386" s="81"/>
    </row>
    <row r="387" spans="1:12" s="34" customFormat="1" ht="15.75" x14ac:dyDescent="0.25">
      <c r="A387" s="57"/>
      <c r="B387" s="81"/>
      <c r="C387" s="81"/>
      <c r="D387" s="43" t="s">
        <v>2274</v>
      </c>
      <c r="E387" s="98"/>
      <c r="F387" s="81"/>
      <c r="G387" s="81"/>
      <c r="H387" s="81"/>
      <c r="I387" s="81"/>
    </row>
    <row r="388" spans="1:12" s="34" customFormat="1" ht="15.75" outlineLevel="1" x14ac:dyDescent="0.25">
      <c r="A388" s="57"/>
      <c r="B388" s="81"/>
      <c r="C388" s="81"/>
      <c r="D388" s="81"/>
      <c r="E388" s="116" t="s">
        <v>2282</v>
      </c>
      <c r="F388" s="81"/>
      <c r="G388" s="81"/>
      <c r="H388" s="81"/>
      <c r="I388" s="81"/>
    </row>
    <row r="389" spans="1:12" s="34" customFormat="1" ht="15.75" outlineLevel="1" x14ac:dyDescent="0.25">
      <c r="A389" s="57"/>
      <c r="B389" s="81"/>
      <c r="C389" s="81"/>
      <c r="D389" s="81"/>
      <c r="E389" s="36" t="s">
        <v>2283</v>
      </c>
      <c r="F389" s="81"/>
      <c r="G389" s="81"/>
      <c r="H389" s="116"/>
      <c r="I389" s="81"/>
    </row>
    <row r="390" spans="1:12" s="34" customFormat="1" ht="15.75" outlineLevel="1" x14ac:dyDescent="0.25">
      <c r="A390" s="57"/>
      <c r="B390" s="81"/>
      <c r="C390" s="81"/>
      <c r="D390" s="81"/>
      <c r="E390" s="116" t="s">
        <v>2284</v>
      </c>
      <c r="F390" s="81"/>
      <c r="G390" s="81"/>
      <c r="H390" s="81"/>
      <c r="I390" s="81"/>
    </row>
    <row r="391" spans="1:12" s="34" customFormat="1" ht="15.75" x14ac:dyDescent="0.25">
      <c r="A391" s="57"/>
    </row>
    <row r="392" spans="1:12" s="77" customFormat="1" ht="15.75" x14ac:dyDescent="0.25">
      <c r="A392" s="57"/>
      <c r="F392" s="43"/>
    </row>
    <row r="393" spans="1:12" s="77" customFormat="1" ht="15.75" x14ac:dyDescent="0.25">
      <c r="A393" s="57"/>
      <c r="C393" s="43" t="s">
        <v>1129</v>
      </c>
      <c r="D393" s="43" t="s">
        <v>2272</v>
      </c>
      <c r="F393" s="43"/>
    </row>
    <row r="394" spans="1:12" s="77" customFormat="1" ht="15.75" outlineLevel="1" x14ac:dyDescent="0.25">
      <c r="A394" s="57"/>
      <c r="D394" s="36" t="s">
        <v>2285</v>
      </c>
      <c r="F394" s="43"/>
    </row>
    <row r="395" spans="1:12" s="77" customFormat="1" ht="15.75" x14ac:dyDescent="0.25">
      <c r="A395" s="57"/>
      <c r="D395" s="43"/>
    </row>
    <row r="396" spans="1:12" s="77" customFormat="1" ht="15.75" x14ac:dyDescent="0.25">
      <c r="A396" s="57"/>
      <c r="E396" s="44" t="s">
        <v>2278</v>
      </c>
      <c r="F396" s="98"/>
      <c r="G396" s="81"/>
      <c r="H396" s="81"/>
    </row>
    <row r="397" spans="1:12" s="77" customFormat="1" ht="15.75" outlineLevel="1" x14ac:dyDescent="0.25">
      <c r="A397" s="57"/>
      <c r="D397" s="36"/>
      <c r="E397" s="108" t="s">
        <v>2286</v>
      </c>
      <c r="F397" s="98"/>
      <c r="G397" s="81"/>
      <c r="H397" s="81"/>
      <c r="I397" s="36"/>
      <c r="J397" s="36"/>
      <c r="K397" s="36"/>
      <c r="L397" s="36"/>
    </row>
    <row r="398" spans="1:12" s="77" customFormat="1" ht="15.75" outlineLevel="1" x14ac:dyDescent="0.25">
      <c r="A398" s="57"/>
      <c r="D398" s="36"/>
      <c r="E398" s="108"/>
      <c r="F398" s="108" t="s">
        <v>2287</v>
      </c>
      <c r="G398" s="81"/>
      <c r="H398" s="81"/>
      <c r="I398" s="36"/>
      <c r="J398" s="36"/>
      <c r="K398" s="36"/>
      <c r="L398" s="36"/>
    </row>
    <row r="399" spans="1:12" s="77" customFormat="1" ht="15.75" x14ac:dyDescent="0.25">
      <c r="A399" s="57"/>
      <c r="D399" s="36"/>
      <c r="E399" s="108"/>
      <c r="F399" s="98"/>
      <c r="G399" s="81"/>
      <c r="H399" s="47"/>
      <c r="I399" s="36"/>
      <c r="J399" s="36"/>
      <c r="K399" s="36"/>
      <c r="L399" s="36"/>
    </row>
    <row r="400" spans="1:12" s="77" customFormat="1" ht="15.75" x14ac:dyDescent="0.25">
      <c r="A400" s="57"/>
      <c r="D400" s="43" t="s">
        <v>2274</v>
      </c>
      <c r="E400" s="36"/>
      <c r="F400" s="36"/>
      <c r="G400" s="36"/>
      <c r="H400" s="116"/>
      <c r="I400" s="36"/>
      <c r="J400" s="36"/>
      <c r="K400" s="36"/>
      <c r="L400" s="36"/>
    </row>
    <row r="401" spans="1:13" s="77" customFormat="1" ht="15.75" outlineLevel="1" x14ac:dyDescent="0.25">
      <c r="A401" s="57"/>
      <c r="D401" s="36"/>
      <c r="E401" s="36" t="s">
        <v>2288</v>
      </c>
      <c r="F401" s="36"/>
      <c r="G401" s="36"/>
      <c r="H401" s="36"/>
      <c r="I401" s="36"/>
      <c r="J401" s="36"/>
      <c r="K401" s="36"/>
      <c r="L401" s="36"/>
    </row>
    <row r="402" spans="1:13" s="77" customFormat="1" ht="15.75" outlineLevel="1" x14ac:dyDescent="0.25">
      <c r="A402" s="57"/>
      <c r="D402" s="36"/>
      <c r="E402" s="36" t="s">
        <v>2264</v>
      </c>
      <c r="F402" s="36"/>
      <c r="G402" s="36"/>
      <c r="H402" s="36"/>
      <c r="I402" s="36"/>
      <c r="J402" s="36"/>
      <c r="K402" s="36"/>
      <c r="L402" s="36"/>
    </row>
    <row r="403" spans="1:13" s="77" customFormat="1" ht="15.75" outlineLevel="1" x14ac:dyDescent="0.25">
      <c r="A403" s="57"/>
      <c r="D403" s="36"/>
      <c r="E403" s="36" t="s">
        <v>2289</v>
      </c>
      <c r="F403" s="36"/>
      <c r="G403" s="36"/>
    </row>
    <row r="404" spans="1:13" s="77" customFormat="1" ht="15.75" x14ac:dyDescent="0.25">
      <c r="A404" s="57"/>
      <c r="B404" s="9"/>
      <c r="C404" s="9"/>
      <c r="D404" s="9"/>
      <c r="E404" s="9"/>
      <c r="F404" s="9"/>
      <c r="G404" s="9"/>
      <c r="H404" s="9"/>
      <c r="I404" s="9"/>
      <c r="J404" s="49" t="s">
        <v>2290</v>
      </c>
      <c r="K404" s="34"/>
    </row>
    <row r="405" spans="1:13" s="34" customFormat="1" ht="15.75" x14ac:dyDescent="0.25">
      <c r="A405" s="42"/>
      <c r="B405" s="43" t="s">
        <v>1227</v>
      </c>
      <c r="C405" s="98"/>
      <c r="D405" s="63" t="s">
        <v>2291</v>
      </c>
      <c r="E405" s="98"/>
      <c r="F405" s="98"/>
      <c r="G405" s="81"/>
      <c r="H405" s="81"/>
      <c r="I405" s="81"/>
    </row>
    <row r="406" spans="1:13" s="34" customFormat="1" ht="15.75" x14ac:dyDescent="0.25">
      <c r="A406" s="42"/>
      <c r="B406" s="98"/>
      <c r="C406" s="98"/>
      <c r="D406" s="63" t="s">
        <v>2292</v>
      </c>
      <c r="E406" s="98"/>
      <c r="F406" s="98"/>
      <c r="G406" s="81"/>
      <c r="H406" s="81"/>
      <c r="I406" s="81"/>
    </row>
    <row r="407" spans="1:13" s="77" customFormat="1" ht="15.75" x14ac:dyDescent="0.25">
      <c r="A407" s="57"/>
      <c r="M407" s="34"/>
    </row>
    <row r="408" spans="1:13" s="77" customFormat="1" ht="15.75" x14ac:dyDescent="0.25">
      <c r="A408" s="42"/>
      <c r="C408" s="43" t="s">
        <v>2293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</row>
    <row r="409" spans="1:13" s="34" customFormat="1" ht="15.75" outlineLevel="1" x14ac:dyDescent="0.25">
      <c r="A409" s="42"/>
      <c r="B409" s="98"/>
      <c r="C409" s="34" t="s">
        <v>2294</v>
      </c>
      <c r="D409" s="98"/>
      <c r="E409" s="49"/>
      <c r="F409" s="98"/>
      <c r="G409" s="81"/>
      <c r="H409" s="81"/>
      <c r="I409" s="81"/>
    </row>
    <row r="410" spans="1:13" s="34" customFormat="1" ht="15.75" x14ac:dyDescent="0.25">
      <c r="A410" s="42"/>
      <c r="B410" s="98"/>
      <c r="C410" s="98"/>
      <c r="D410" s="98"/>
      <c r="E410" s="98"/>
      <c r="F410" s="98"/>
      <c r="G410" s="81"/>
      <c r="H410" s="81"/>
      <c r="I410" s="81"/>
    </row>
    <row r="411" spans="1:13" s="34" customFormat="1" ht="15.75" x14ac:dyDescent="0.25">
      <c r="A411" s="42"/>
      <c r="B411" s="98"/>
      <c r="C411" s="43" t="s">
        <v>2295</v>
      </c>
      <c r="D411" s="98"/>
      <c r="E411" s="98"/>
      <c r="F411" s="98"/>
      <c r="G411" s="81"/>
      <c r="H411" s="81"/>
      <c r="I411" s="81"/>
    </row>
    <row r="412" spans="1:13" s="34" customFormat="1" ht="15.75" outlineLevel="1" x14ac:dyDescent="0.25">
      <c r="A412" s="42"/>
      <c r="B412" s="81"/>
      <c r="C412" s="34" t="s">
        <v>2296</v>
      </c>
      <c r="D412" s="81"/>
      <c r="E412" s="81"/>
      <c r="F412" s="81"/>
      <c r="G412" s="81"/>
      <c r="H412" s="81"/>
      <c r="I412" s="81"/>
    </row>
    <row r="413" spans="1:13" s="34" customFormat="1" ht="15.75" x14ac:dyDescent="0.25">
      <c r="A413" s="42"/>
      <c r="B413" s="81"/>
      <c r="C413" s="81"/>
      <c r="D413" s="81"/>
      <c r="E413" s="81"/>
      <c r="F413" s="81"/>
      <c r="G413" s="81"/>
      <c r="H413" s="81"/>
      <c r="I413" s="81"/>
    </row>
    <row r="414" spans="1:13" s="34" customFormat="1" ht="15.75" x14ac:dyDescent="0.25">
      <c r="A414" s="57"/>
      <c r="B414" s="81"/>
      <c r="C414" s="48" t="s">
        <v>2297</v>
      </c>
      <c r="D414" s="48"/>
      <c r="E414" s="48"/>
      <c r="F414" s="48" t="s">
        <v>2298</v>
      </c>
      <c r="G414" s="48"/>
      <c r="H414" s="81"/>
      <c r="I414" s="81"/>
    </row>
    <row r="415" spans="1:13" s="34" customFormat="1" ht="15.75" outlineLevel="1" x14ac:dyDescent="0.25">
      <c r="A415" s="57"/>
      <c r="B415" s="81"/>
      <c r="C415" s="34" t="s">
        <v>2299</v>
      </c>
      <c r="D415" s="81"/>
      <c r="F415" s="34" t="s">
        <v>2300</v>
      </c>
      <c r="G415" s="81"/>
      <c r="H415" s="81"/>
      <c r="I415" s="81"/>
    </row>
    <row r="416" spans="1:13" s="34" customFormat="1" ht="15.75" outlineLevel="1" x14ac:dyDescent="0.25">
      <c r="A416" s="57"/>
    </row>
    <row r="417" spans="1:13" s="77" customFormat="1" ht="15.75" outlineLevel="1" x14ac:dyDescent="0.25">
      <c r="A417" s="57"/>
      <c r="C417" s="131" t="s">
        <v>2301</v>
      </c>
      <c r="D417" s="131"/>
      <c r="E417" s="131"/>
      <c r="F417" s="131" t="s">
        <v>2302</v>
      </c>
      <c r="G417" s="131"/>
      <c r="H417" s="34"/>
      <c r="I417" s="34"/>
      <c r="J417" s="34"/>
      <c r="K417" s="34"/>
      <c r="L417" s="34"/>
      <c r="M417" s="34"/>
    </row>
    <row r="418" spans="1:13" s="77" customFormat="1" ht="15.75" outlineLevel="1" x14ac:dyDescent="0.25">
      <c r="A418" s="57"/>
      <c r="C418" s="249"/>
      <c r="D418" s="131"/>
      <c r="E418" s="131"/>
      <c r="F418" s="131" t="s">
        <v>2303</v>
      </c>
      <c r="G418" s="131"/>
      <c r="L418" s="34"/>
      <c r="M418" s="34"/>
    </row>
    <row r="419" spans="1:13" s="77" customFormat="1" ht="15.75" x14ac:dyDescent="0.25">
      <c r="A419" s="57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3" s="77" customFormat="1" ht="15.75" x14ac:dyDescent="0.25">
      <c r="A420" s="1"/>
      <c r="B420" s="43" t="s">
        <v>2304</v>
      </c>
      <c r="C420" s="34"/>
      <c r="D420" s="34"/>
      <c r="E420" s="34"/>
      <c r="F420" s="34"/>
      <c r="G420" s="34"/>
      <c r="H420" s="49"/>
      <c r="I420" s="49"/>
      <c r="J420" s="34"/>
      <c r="K420" s="34"/>
      <c r="L420" s="34"/>
    </row>
    <row r="421" spans="1:13" s="77" customFormat="1" ht="15.75" outlineLevel="1" x14ac:dyDescent="0.25">
      <c r="A421" s="1"/>
      <c r="C421" s="235" t="s">
        <v>964</v>
      </c>
      <c r="D421" s="125" t="s">
        <v>2305</v>
      </c>
      <c r="E421" s="34"/>
      <c r="F421" s="34"/>
      <c r="G421" s="77" t="s">
        <v>2306</v>
      </c>
      <c r="H421" s="77" t="s">
        <v>2307</v>
      </c>
    </row>
    <row r="422" spans="1:13" s="77" customFormat="1" ht="15.75" outlineLevel="1" x14ac:dyDescent="0.25">
      <c r="A422" s="1"/>
      <c r="C422" s="235" t="s">
        <v>966</v>
      </c>
      <c r="D422" s="186" t="s">
        <v>2308</v>
      </c>
      <c r="E422" s="34"/>
      <c r="F422" s="34"/>
      <c r="G422" s="77" t="s">
        <v>2309</v>
      </c>
    </row>
    <row r="423" spans="1:13" s="77" customFormat="1" ht="15.75" outlineLevel="1" x14ac:dyDescent="0.25">
      <c r="A423" s="1"/>
      <c r="C423" s="235" t="s">
        <v>968</v>
      </c>
      <c r="D423" s="250" t="s">
        <v>312</v>
      </c>
      <c r="E423" s="34"/>
      <c r="F423" s="34"/>
      <c r="G423" s="77" t="s">
        <v>2310</v>
      </c>
    </row>
    <row r="424" spans="1:13" s="77" customFormat="1" ht="15.75" outlineLevel="1" x14ac:dyDescent="0.25">
      <c r="A424" s="1"/>
      <c r="C424" s="235" t="s">
        <v>2311</v>
      </c>
      <c r="D424" s="187" t="s">
        <v>2312</v>
      </c>
      <c r="E424" s="34"/>
      <c r="F424" s="34"/>
      <c r="G424" s="77" t="s">
        <v>2313</v>
      </c>
    </row>
    <row r="425" spans="1:13" s="77" customFormat="1" ht="15.75" outlineLevel="1" x14ac:dyDescent="0.25">
      <c r="A425" s="1"/>
      <c r="C425" s="235" t="s">
        <v>2314</v>
      </c>
      <c r="D425" s="187" t="s">
        <v>2315</v>
      </c>
      <c r="E425" s="34"/>
      <c r="F425" s="34"/>
      <c r="G425" s="77" t="s">
        <v>2316</v>
      </c>
    </row>
    <row r="426" spans="1:13" s="77" customFormat="1" ht="15.75" outlineLevel="1" x14ac:dyDescent="0.25">
      <c r="A426" s="1"/>
      <c r="C426" s="235" t="s">
        <v>2317</v>
      </c>
      <c r="D426" s="187" t="s">
        <v>2318</v>
      </c>
      <c r="E426" s="34"/>
      <c r="F426" s="34"/>
      <c r="G426" s="77" t="s">
        <v>2319</v>
      </c>
    </row>
    <row r="427" spans="1:13" s="77" customFormat="1" ht="15.75" outlineLevel="1" x14ac:dyDescent="0.25">
      <c r="A427" s="1"/>
      <c r="C427" s="235" t="s">
        <v>2320</v>
      </c>
      <c r="D427" s="125" t="s">
        <v>2321</v>
      </c>
      <c r="E427" s="34"/>
      <c r="F427" s="34"/>
      <c r="G427" s="77" t="s">
        <v>2322</v>
      </c>
    </row>
    <row r="428" spans="1:13" s="77" customFormat="1" ht="15.75" outlineLevel="1" x14ac:dyDescent="0.25">
      <c r="A428" s="1"/>
      <c r="C428" s="235" t="s">
        <v>2323</v>
      </c>
      <c r="D428" s="125" t="s">
        <v>2324</v>
      </c>
      <c r="G428" s="77" t="s">
        <v>2325</v>
      </c>
    </row>
    <row r="429" spans="1:13" s="77" customFormat="1" ht="15.75" x14ac:dyDescent="0.25">
      <c r="A429" s="1"/>
    </row>
    <row r="430" spans="1:13" s="34" customFormat="1" ht="15.75" x14ac:dyDescent="0.25">
      <c r="A430" s="57"/>
      <c r="B430" s="43" t="s">
        <v>2326</v>
      </c>
      <c r="D430" s="77"/>
      <c r="E430" s="43" t="s">
        <v>2327</v>
      </c>
      <c r="F430" s="81"/>
      <c r="G430" s="81"/>
      <c r="H430" s="81"/>
      <c r="I430" s="43" t="s">
        <v>1893</v>
      </c>
    </row>
    <row r="431" spans="1:13" s="34" customFormat="1" ht="15.75" outlineLevel="1" x14ac:dyDescent="0.25">
      <c r="A431" s="57"/>
      <c r="B431" s="98"/>
      <c r="C431" s="98"/>
      <c r="D431" s="98"/>
      <c r="E431" s="77" t="s">
        <v>2328</v>
      </c>
      <c r="G431" s="81"/>
    </row>
    <row r="432" spans="1:13" s="34" customFormat="1" ht="15.75" outlineLevel="1" x14ac:dyDescent="0.25">
      <c r="A432" s="57"/>
      <c r="B432" s="98"/>
      <c r="D432" s="98"/>
      <c r="E432" s="77" t="s">
        <v>2329</v>
      </c>
      <c r="G432" s="81"/>
      <c r="K432" s="77"/>
    </row>
    <row r="433" spans="1:13" s="34" customFormat="1" ht="15.75" x14ac:dyDescent="0.25">
      <c r="A433" s="57"/>
      <c r="B433" s="98"/>
      <c r="D433" s="98"/>
      <c r="E433" s="77"/>
      <c r="G433" s="81"/>
      <c r="K433" s="77"/>
    </row>
    <row r="434" spans="1:13" s="34" customFormat="1" ht="15.75" x14ac:dyDescent="0.25">
      <c r="A434" s="57"/>
      <c r="B434" s="81"/>
      <c r="C434" s="81"/>
      <c r="D434" s="81"/>
      <c r="F434" s="43" t="s">
        <v>2330</v>
      </c>
      <c r="G434" s="43" t="s">
        <v>2331</v>
      </c>
      <c r="J434" s="43" t="s">
        <v>2332</v>
      </c>
    </row>
    <row r="435" spans="1:13" s="34" customFormat="1" ht="15.75" outlineLevel="1" x14ac:dyDescent="0.25">
      <c r="A435" s="57"/>
      <c r="B435" s="81"/>
      <c r="C435" s="81"/>
      <c r="D435" s="81"/>
      <c r="G435" s="77" t="s">
        <v>2333</v>
      </c>
      <c r="H435" s="81"/>
    </row>
    <row r="436" spans="1:13" s="34" customFormat="1" ht="15.75" outlineLevel="1" x14ac:dyDescent="0.25">
      <c r="A436" s="57"/>
      <c r="B436" s="81"/>
      <c r="C436" s="81"/>
      <c r="D436" s="81"/>
      <c r="G436" s="34" t="s">
        <v>2334</v>
      </c>
      <c r="H436" s="81"/>
      <c r="J436" s="8" t="s">
        <v>2335</v>
      </c>
    </row>
    <row r="437" spans="1:13" s="34" customFormat="1" ht="15.75" outlineLevel="1" x14ac:dyDescent="0.25">
      <c r="A437" s="57"/>
      <c r="B437" s="81"/>
      <c r="C437" s="81"/>
      <c r="D437" s="81"/>
      <c r="E437" s="81"/>
      <c r="F437" s="81"/>
      <c r="G437" s="81" t="s">
        <v>2336</v>
      </c>
      <c r="H437" s="81"/>
      <c r="I437" s="81"/>
    </row>
    <row r="438" spans="1:13" s="34" customFormat="1" ht="15.75" x14ac:dyDescent="0.25">
      <c r="A438" s="57"/>
      <c r="B438" s="81"/>
      <c r="C438" s="81"/>
      <c r="D438" s="81"/>
      <c r="E438" s="81"/>
      <c r="F438" s="81"/>
      <c r="G438" s="81"/>
      <c r="H438" s="81"/>
      <c r="I438" s="81"/>
    </row>
    <row r="439" spans="1:13" s="34" customFormat="1" ht="15.75" x14ac:dyDescent="0.25">
      <c r="A439" s="57"/>
      <c r="F439" s="43" t="s">
        <v>2337</v>
      </c>
      <c r="G439" s="43" t="s">
        <v>2338</v>
      </c>
    </row>
    <row r="440" spans="1:13" s="34" customFormat="1" ht="15.75" outlineLevel="1" x14ac:dyDescent="0.25">
      <c r="A440" s="57"/>
      <c r="G440" s="34" t="s">
        <v>2339</v>
      </c>
    </row>
    <row r="441" spans="1:13" s="77" customFormat="1" ht="15.75" outlineLevel="1" x14ac:dyDescent="0.25">
      <c r="A441" s="57"/>
      <c r="G441" s="34" t="s">
        <v>2340</v>
      </c>
      <c r="J441" s="49"/>
      <c r="K441" s="34"/>
      <c r="L441" s="34"/>
    </row>
    <row r="442" spans="1:13" s="77" customFormat="1" ht="15.75" outlineLevel="1" x14ac:dyDescent="0.25">
      <c r="A442" s="57"/>
      <c r="B442" s="122"/>
      <c r="C442" s="235"/>
      <c r="D442" s="46"/>
      <c r="G442" s="34" t="s">
        <v>2341</v>
      </c>
    </row>
    <row r="443" spans="1:13" s="77" customFormat="1" ht="15.75" outlineLevel="1" x14ac:dyDescent="0.25">
      <c r="A443" s="57"/>
      <c r="G443" s="34" t="s">
        <v>2342</v>
      </c>
    </row>
    <row r="444" spans="1:13" s="77" customFormat="1" ht="15.75" x14ac:dyDescent="0.25">
      <c r="A444" s="57"/>
    </row>
    <row r="445" spans="1:13" s="77" customFormat="1" ht="15.75" x14ac:dyDescent="0.25">
      <c r="A445" s="57"/>
      <c r="F445" s="43" t="s">
        <v>2343</v>
      </c>
    </row>
    <row r="446" spans="1:13" s="77" customFormat="1" ht="15.75" outlineLevel="1" x14ac:dyDescent="0.25">
      <c r="A446" s="57"/>
      <c r="G446" s="34" t="s">
        <v>2321</v>
      </c>
      <c r="H446" s="34"/>
      <c r="I446" s="34"/>
      <c r="J446" s="34"/>
      <c r="K446" s="43"/>
    </row>
    <row r="447" spans="1:13" s="77" customFormat="1" ht="15.75" outlineLevel="1" x14ac:dyDescent="0.25">
      <c r="A447" s="57"/>
      <c r="G447" s="34" t="s">
        <v>2318</v>
      </c>
      <c r="H447" s="34"/>
      <c r="I447" s="34"/>
      <c r="J447" s="34"/>
      <c r="K447" s="43"/>
      <c r="M447" s="43"/>
    </row>
    <row r="448" spans="1:13" s="77" customFormat="1" ht="17.25" customHeight="1" x14ac:dyDescent="0.25">
      <c r="A448" s="57"/>
    </row>
    <row r="449" spans="1:18" s="77" customFormat="1" ht="15.75" x14ac:dyDescent="0.25">
      <c r="A449" s="57"/>
      <c r="F449" s="43" t="s">
        <v>2344</v>
      </c>
      <c r="L449" s="43" t="s">
        <v>2345</v>
      </c>
    </row>
    <row r="450" spans="1:18" s="77" customFormat="1" ht="15.75" outlineLevel="1" x14ac:dyDescent="0.25">
      <c r="A450" s="57"/>
      <c r="F450" s="34"/>
      <c r="G450" s="34" t="s">
        <v>2346</v>
      </c>
      <c r="L450" s="34" t="s">
        <v>2262</v>
      </c>
      <c r="M450" s="34"/>
    </row>
    <row r="451" spans="1:18" s="77" customFormat="1" ht="15.75" x14ac:dyDescent="0.25">
      <c r="A451" s="57"/>
      <c r="G451" s="34"/>
      <c r="H451" s="34"/>
      <c r="I451" s="34"/>
      <c r="J451" s="34"/>
      <c r="K451" s="34"/>
      <c r="M451" s="34"/>
    </row>
    <row r="452" spans="1:18" s="77" customFormat="1" ht="15.75" x14ac:dyDescent="0.25">
      <c r="A452" s="57"/>
      <c r="B452" s="43" t="s">
        <v>2347</v>
      </c>
      <c r="D452" s="43" t="s">
        <v>2348</v>
      </c>
      <c r="H452" s="43" t="s">
        <v>2349</v>
      </c>
    </row>
    <row r="453" spans="1:18" s="77" customFormat="1" ht="15.75" outlineLevel="1" x14ac:dyDescent="0.25">
      <c r="A453" s="57"/>
      <c r="D453" s="77" t="s">
        <v>2350</v>
      </c>
      <c r="G453" s="34"/>
      <c r="H453" s="34"/>
      <c r="I453" s="34"/>
      <c r="K453" s="49"/>
    </row>
    <row r="454" spans="1:18" s="77" customFormat="1" ht="15.75" outlineLevel="1" x14ac:dyDescent="0.25">
      <c r="A454" s="57"/>
      <c r="G454" s="77" t="s">
        <v>2351</v>
      </c>
      <c r="H454" s="34"/>
      <c r="I454" s="34"/>
      <c r="K454" s="49"/>
    </row>
    <row r="455" spans="1:18" s="77" customFormat="1" ht="15.75" x14ac:dyDescent="0.25">
      <c r="A455" s="57"/>
      <c r="H455" s="34"/>
      <c r="I455" s="34"/>
      <c r="K455" s="49"/>
    </row>
    <row r="456" spans="1:18" s="77" customFormat="1" ht="15.75" x14ac:dyDescent="0.25">
      <c r="A456" s="57"/>
      <c r="D456" s="43" t="s">
        <v>2352</v>
      </c>
      <c r="G456" s="34"/>
      <c r="H456" s="34"/>
      <c r="I456" s="34"/>
      <c r="K456" s="49"/>
    </row>
    <row r="457" spans="1:18" s="34" customFormat="1" ht="15.75" outlineLevel="1" x14ac:dyDescent="0.25">
      <c r="A457" s="57"/>
      <c r="B457" s="98"/>
      <c r="C457" s="98"/>
      <c r="D457" s="34" t="s">
        <v>2353</v>
      </c>
      <c r="E457" s="98"/>
      <c r="F457" s="98"/>
      <c r="G457" s="81"/>
      <c r="H457" s="81"/>
      <c r="I457" s="81"/>
    </row>
    <row r="458" spans="1:18" s="77" customFormat="1" ht="15.75" x14ac:dyDescent="0.25">
      <c r="A458" s="57"/>
      <c r="E458" s="46"/>
      <c r="F458" s="34"/>
      <c r="G458" s="34"/>
      <c r="H458" s="43"/>
      <c r="I458" s="34"/>
      <c r="J458" s="34"/>
      <c r="K458" s="34"/>
      <c r="L458" s="34"/>
      <c r="M458" s="34"/>
      <c r="N458" s="34"/>
      <c r="O458" s="34"/>
      <c r="P458" s="34"/>
      <c r="Q458" s="34"/>
      <c r="R458" s="34"/>
    </row>
    <row r="459" spans="1:18" s="77" customFormat="1" ht="15.75" x14ac:dyDescent="0.25">
      <c r="A459" s="57"/>
      <c r="D459" s="43" t="s">
        <v>2354</v>
      </c>
      <c r="E459" s="34"/>
      <c r="F459" s="34"/>
      <c r="G459" s="34"/>
      <c r="H459" s="43" t="s">
        <v>2355</v>
      </c>
      <c r="I459" s="34"/>
      <c r="J459" s="49"/>
      <c r="K459" s="49"/>
      <c r="L459" s="49"/>
      <c r="M459" s="49"/>
      <c r="N459" s="49"/>
      <c r="O459" s="34"/>
      <c r="P459" s="34"/>
      <c r="Q459" s="34"/>
      <c r="R459" s="34"/>
    </row>
    <row r="460" spans="1:18" s="77" customFormat="1" ht="15.75" outlineLevel="1" x14ac:dyDescent="0.25">
      <c r="A460" s="57"/>
      <c r="D460" s="77" t="s">
        <v>2356</v>
      </c>
      <c r="E460" s="34"/>
      <c r="F460" s="34"/>
      <c r="G460" s="34"/>
      <c r="H460" s="34" t="s">
        <v>2357</v>
      </c>
      <c r="I460" s="34"/>
      <c r="J460" s="43"/>
      <c r="K460" s="49"/>
      <c r="L460" s="49"/>
      <c r="M460" s="49"/>
      <c r="N460" s="49"/>
      <c r="O460" s="34"/>
      <c r="P460" s="34"/>
      <c r="Q460" s="34"/>
      <c r="R460" s="34"/>
    </row>
    <row r="461" spans="1:18" s="77" customFormat="1" ht="15.75" outlineLevel="1" x14ac:dyDescent="0.25">
      <c r="A461" s="57"/>
      <c r="D461" s="77" t="s">
        <v>2358</v>
      </c>
      <c r="E461" s="34"/>
      <c r="F461" s="34"/>
      <c r="G461" s="34"/>
      <c r="H461" s="34" t="s">
        <v>2359</v>
      </c>
      <c r="I461" s="34"/>
      <c r="J461" s="34"/>
      <c r="K461" s="34"/>
      <c r="M461" s="49"/>
      <c r="N461" s="49"/>
      <c r="O461" s="34"/>
      <c r="P461" s="34"/>
      <c r="Q461" s="34"/>
      <c r="R461" s="34"/>
    </row>
    <row r="462" spans="1:18" s="77" customFormat="1" ht="15.75" x14ac:dyDescent="0.25">
      <c r="A462" s="57"/>
      <c r="E462" s="46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</row>
    <row r="463" spans="1:18" s="77" customFormat="1" ht="15.75" x14ac:dyDescent="0.25">
      <c r="A463" s="57"/>
      <c r="E463" s="34"/>
      <c r="F463" s="34"/>
      <c r="G463" s="34"/>
      <c r="H463" s="43" t="s">
        <v>2360</v>
      </c>
      <c r="I463" s="34"/>
      <c r="J463" s="34"/>
      <c r="K463" s="34"/>
      <c r="L463" s="34"/>
      <c r="M463" s="34"/>
      <c r="N463" s="34"/>
      <c r="O463" s="34"/>
      <c r="P463" s="34"/>
      <c r="Q463" s="34"/>
      <c r="R463" s="34"/>
    </row>
    <row r="464" spans="1:18" s="77" customFormat="1" ht="15.75" outlineLevel="1" x14ac:dyDescent="0.25">
      <c r="A464" s="57"/>
      <c r="E464" s="34"/>
      <c r="F464" s="34"/>
      <c r="G464" s="34"/>
      <c r="H464" s="34" t="s">
        <v>2361</v>
      </c>
      <c r="I464" s="34"/>
      <c r="J464" s="34"/>
      <c r="K464" s="34"/>
      <c r="L464" s="34"/>
      <c r="M464" s="34"/>
      <c r="N464" s="34"/>
      <c r="O464" s="34"/>
      <c r="P464" s="34"/>
      <c r="Q464" s="34"/>
      <c r="R464" s="34"/>
    </row>
    <row r="465" spans="1:18" s="77" customFormat="1" ht="15.75" x14ac:dyDescent="0.25">
      <c r="A465" s="57"/>
      <c r="E465" s="34"/>
      <c r="F465" s="34"/>
      <c r="G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</row>
    <row r="466" spans="1:18" s="77" customFormat="1" ht="15.75" x14ac:dyDescent="0.25">
      <c r="A466" s="57"/>
      <c r="E466" s="43" t="s">
        <v>2362</v>
      </c>
      <c r="F466" s="34"/>
      <c r="G466" s="34"/>
      <c r="H466" s="43" t="s">
        <v>2363</v>
      </c>
      <c r="I466" s="34"/>
      <c r="L466" s="34"/>
      <c r="M466" s="34"/>
      <c r="P466" s="34"/>
      <c r="Q466" s="34"/>
      <c r="R466" s="34"/>
    </row>
    <row r="467" spans="1:18" s="77" customFormat="1" ht="15.75" outlineLevel="1" x14ac:dyDescent="0.25">
      <c r="A467" s="57"/>
      <c r="E467" s="46" t="s">
        <v>2364</v>
      </c>
      <c r="F467" s="34"/>
      <c r="G467" s="34"/>
      <c r="H467" s="34" t="s">
        <v>2365</v>
      </c>
      <c r="I467" s="34"/>
      <c r="R467" s="34"/>
    </row>
    <row r="468" spans="1:18" s="77" customFormat="1" ht="15.75" outlineLevel="1" x14ac:dyDescent="0.25">
      <c r="A468" s="57"/>
      <c r="E468" s="46" t="s">
        <v>2366</v>
      </c>
      <c r="F468" s="34"/>
      <c r="H468" s="34" t="s">
        <v>2367</v>
      </c>
      <c r="I468" s="34"/>
      <c r="R468" s="34"/>
    </row>
    <row r="469" spans="1:18" s="77" customFormat="1" ht="15.75" x14ac:dyDescent="0.25">
      <c r="A469" s="57"/>
      <c r="E469" s="34"/>
      <c r="F469" s="34"/>
      <c r="G469" s="34"/>
      <c r="H469" s="34"/>
      <c r="I469" s="34"/>
      <c r="R469" s="34"/>
    </row>
    <row r="470" spans="1:18" s="34" customFormat="1" ht="15.75" x14ac:dyDescent="0.25">
      <c r="A470" s="57"/>
      <c r="B470" s="43" t="s">
        <v>2368</v>
      </c>
      <c r="C470" s="81"/>
      <c r="D470" s="43" t="s">
        <v>157</v>
      </c>
      <c r="E470" s="77"/>
      <c r="F470" s="77"/>
      <c r="G470" s="81"/>
      <c r="H470" s="81"/>
      <c r="I470" s="81"/>
    </row>
    <row r="471" spans="1:18" s="34" customFormat="1" ht="15.75" outlineLevel="1" x14ac:dyDescent="0.25">
      <c r="A471" s="57"/>
      <c r="B471" s="81"/>
      <c r="C471" s="81"/>
      <c r="D471" s="13" t="s">
        <v>2369</v>
      </c>
      <c r="F471" s="12"/>
      <c r="G471" s="81"/>
      <c r="H471" s="81"/>
      <c r="I471" s="81"/>
    </row>
    <row r="472" spans="1:18" s="34" customFormat="1" ht="15.75" x14ac:dyDescent="0.25">
      <c r="A472" s="57"/>
      <c r="B472" s="81"/>
      <c r="C472" s="81"/>
      <c r="D472" s="81"/>
      <c r="E472" s="81"/>
      <c r="F472" s="81"/>
      <c r="G472" s="81"/>
      <c r="H472" s="81"/>
      <c r="I472" s="81"/>
    </row>
    <row r="473" spans="1:18" s="34" customFormat="1" ht="15.75" x14ac:dyDescent="0.25">
      <c r="A473" s="57"/>
      <c r="B473" s="81"/>
      <c r="C473" s="81"/>
      <c r="D473" s="43" t="s">
        <v>2370</v>
      </c>
      <c r="E473" s="12"/>
      <c r="F473" s="77"/>
      <c r="G473" s="81"/>
      <c r="H473" s="81"/>
      <c r="I473" s="81"/>
    </row>
    <row r="474" spans="1:18" s="34" customFormat="1" ht="15.75" outlineLevel="1" x14ac:dyDescent="0.25">
      <c r="A474" s="57"/>
      <c r="D474" s="12" t="s">
        <v>2371</v>
      </c>
      <c r="F474" s="77"/>
    </row>
    <row r="475" spans="1:18" s="34" customFormat="1" ht="15.75" x14ac:dyDescent="0.25">
      <c r="A475" s="57"/>
    </row>
    <row r="476" spans="1:18" s="34" customFormat="1" ht="15.75" x14ac:dyDescent="0.25">
      <c r="A476" s="57"/>
      <c r="D476" s="43" t="s">
        <v>2372</v>
      </c>
      <c r="E476" s="77"/>
      <c r="M476" s="77"/>
    </row>
    <row r="477" spans="1:18" s="77" customFormat="1" ht="15.75" outlineLevel="1" x14ac:dyDescent="0.25">
      <c r="A477" s="57"/>
      <c r="D477" s="77" t="s">
        <v>2373</v>
      </c>
      <c r="F477" s="34"/>
      <c r="G477" s="34"/>
      <c r="H477" s="34"/>
      <c r="I477" s="34"/>
      <c r="J477" s="34"/>
      <c r="K477" s="34"/>
      <c r="L477" s="34"/>
      <c r="R477" s="34"/>
    </row>
    <row r="478" spans="1:18" s="77" customFormat="1" ht="15.75" outlineLevel="1" x14ac:dyDescent="0.25">
      <c r="A478" s="57"/>
      <c r="D478" s="77" t="s">
        <v>2374</v>
      </c>
      <c r="F478" s="49" t="s">
        <v>2375</v>
      </c>
      <c r="I478" s="8" t="s">
        <v>2376</v>
      </c>
      <c r="K478" s="49" t="s">
        <v>2377</v>
      </c>
    </row>
    <row r="479" spans="1:18" s="77" customFormat="1" ht="15.75" outlineLevel="1" x14ac:dyDescent="0.25">
      <c r="A479" s="57"/>
      <c r="D479" s="77" t="s">
        <v>2378</v>
      </c>
      <c r="I479" s="49"/>
    </row>
    <row r="480" spans="1:18" s="77" customFormat="1" ht="15.75" outlineLevel="1" x14ac:dyDescent="0.25">
      <c r="A480" s="57"/>
      <c r="D480" s="77" t="s">
        <v>2379</v>
      </c>
    </row>
    <row r="481" spans="1:13" s="77" customFormat="1" ht="15.75" x14ac:dyDescent="0.25">
      <c r="A481" s="57"/>
    </row>
    <row r="482" spans="1:13" s="77" customFormat="1" ht="15.75" x14ac:dyDescent="0.25">
      <c r="A482" s="57"/>
      <c r="B482" s="43" t="s">
        <v>2380</v>
      </c>
      <c r="D482" s="43" t="s">
        <v>2381</v>
      </c>
      <c r="E482" s="46"/>
      <c r="F482" s="34"/>
      <c r="H482" s="43" t="s">
        <v>2382</v>
      </c>
      <c r="I482" s="43" t="s">
        <v>2383</v>
      </c>
      <c r="J482" s="34"/>
      <c r="L482" s="43" t="s">
        <v>2384</v>
      </c>
      <c r="M482" s="34"/>
    </row>
    <row r="483" spans="1:13" s="77" customFormat="1" ht="15.75" outlineLevel="1" x14ac:dyDescent="0.25">
      <c r="A483" s="57"/>
      <c r="E483" s="26" t="s">
        <v>2385</v>
      </c>
      <c r="F483" s="34"/>
      <c r="G483" s="34"/>
      <c r="H483" s="12" t="s">
        <v>2386</v>
      </c>
      <c r="I483" s="49"/>
      <c r="J483" s="34"/>
      <c r="L483" s="34" t="s">
        <v>2387</v>
      </c>
      <c r="M483" s="34"/>
    </row>
    <row r="484" spans="1:13" s="77" customFormat="1" ht="15.75" outlineLevel="1" x14ac:dyDescent="0.25">
      <c r="A484" s="57"/>
      <c r="E484" s="26" t="s">
        <v>2388</v>
      </c>
      <c r="F484" s="34"/>
      <c r="G484" s="34"/>
      <c r="I484" s="34"/>
      <c r="L484" s="34" t="s">
        <v>2389</v>
      </c>
    </row>
    <row r="485" spans="1:13" s="14" customFormat="1" ht="15.75" x14ac:dyDescent="0.25">
      <c r="A485" s="57"/>
    </row>
    <row r="486" spans="1:13" s="14" customFormat="1" ht="15.75" x14ac:dyDescent="0.25">
      <c r="A486" s="57"/>
      <c r="D486" s="22" t="s">
        <v>11</v>
      </c>
      <c r="E486" s="43" t="s">
        <v>2390</v>
      </c>
      <c r="G486" s="43"/>
      <c r="H486" s="43" t="s">
        <v>1893</v>
      </c>
      <c r="J486" s="43"/>
    </row>
    <row r="487" spans="1:13" s="14" customFormat="1" ht="15.75" outlineLevel="1" x14ac:dyDescent="0.25">
      <c r="A487" s="57"/>
      <c r="E487" s="66" t="s">
        <v>2391</v>
      </c>
      <c r="H487" s="43"/>
    </row>
    <row r="488" spans="1:13" s="14" customFormat="1" ht="15.75" outlineLevel="1" x14ac:dyDescent="0.25">
      <c r="A488" s="57"/>
      <c r="E488" s="34" t="s">
        <v>2392</v>
      </c>
      <c r="J488" s="77"/>
      <c r="K488" s="77"/>
    </row>
    <row r="489" spans="1:13" s="14" customFormat="1" ht="15.75" x14ac:dyDescent="0.25">
      <c r="A489" s="57"/>
      <c r="E489" s="34"/>
      <c r="J489" s="77"/>
      <c r="K489" s="77"/>
    </row>
    <row r="490" spans="1:13" s="14" customFormat="1" ht="15.75" x14ac:dyDescent="0.25">
      <c r="A490" s="57"/>
      <c r="E490" s="43" t="s">
        <v>2393</v>
      </c>
      <c r="J490" s="77"/>
      <c r="K490" s="77"/>
    </row>
    <row r="491" spans="1:13" s="14" customFormat="1" ht="15.75" outlineLevel="1" x14ac:dyDescent="0.25">
      <c r="A491" s="57"/>
      <c r="E491" s="251" t="s">
        <v>2394</v>
      </c>
      <c r="J491" s="34"/>
      <c r="K491" s="34"/>
      <c r="L491" s="34"/>
      <c r="M491" s="77"/>
    </row>
    <row r="492" spans="1:13" s="14" customFormat="1" ht="15.75" x14ac:dyDescent="0.25">
      <c r="A492" s="57"/>
      <c r="J492" s="34"/>
      <c r="K492" s="34"/>
      <c r="L492" s="34"/>
      <c r="M492" s="34"/>
    </row>
    <row r="493" spans="1:13" s="14" customFormat="1" ht="15.75" x14ac:dyDescent="0.25">
      <c r="A493" s="57"/>
      <c r="D493" s="22" t="s">
        <v>2083</v>
      </c>
      <c r="E493" s="43" t="s">
        <v>2395</v>
      </c>
      <c r="F493" s="34"/>
      <c r="G493" s="34"/>
      <c r="H493" s="34"/>
      <c r="I493" s="34"/>
      <c r="J493" s="34"/>
      <c r="K493" s="34"/>
    </row>
    <row r="494" spans="1:13" s="14" customFormat="1" ht="15.75" outlineLevel="1" x14ac:dyDescent="0.25">
      <c r="A494" s="57"/>
      <c r="E494" s="34" t="s">
        <v>2396</v>
      </c>
      <c r="G494" s="77"/>
      <c r="H494" s="34"/>
      <c r="I494" s="34"/>
      <c r="J494" s="34"/>
      <c r="K494" s="34"/>
    </row>
    <row r="495" spans="1:13" s="14" customFormat="1" ht="15.75" x14ac:dyDescent="0.25">
      <c r="A495" s="57"/>
      <c r="E495" s="34"/>
      <c r="G495" s="77"/>
      <c r="H495" s="34"/>
      <c r="I495" s="34"/>
      <c r="J495" s="34"/>
      <c r="K495" s="34"/>
    </row>
    <row r="496" spans="1:13" s="14" customFormat="1" ht="15.75" x14ac:dyDescent="0.25">
      <c r="A496" s="57"/>
      <c r="E496" s="43" t="s">
        <v>2384</v>
      </c>
      <c r="F496" s="77"/>
      <c r="G496" s="34"/>
      <c r="H496" s="34"/>
      <c r="I496" s="34"/>
      <c r="J496" s="34"/>
      <c r="K496" s="34"/>
    </row>
    <row r="497" spans="1:17" s="14" customFormat="1" ht="15.75" outlineLevel="1" x14ac:dyDescent="0.25">
      <c r="A497" s="57"/>
      <c r="E497" s="34" t="s">
        <v>2397</v>
      </c>
      <c r="G497" s="77"/>
      <c r="H497" s="34"/>
      <c r="I497" s="34"/>
      <c r="J497" s="34"/>
      <c r="K497" s="34"/>
    </row>
    <row r="498" spans="1:17" s="14" customFormat="1" ht="15.75" x14ac:dyDescent="0.25">
      <c r="A498" s="57"/>
      <c r="E498" s="66"/>
      <c r="F498" s="77"/>
      <c r="G498" s="77"/>
      <c r="H498" s="34"/>
      <c r="I498" s="34"/>
      <c r="J498" s="34"/>
      <c r="K498" s="34"/>
    </row>
    <row r="499" spans="1:17" s="77" customFormat="1" ht="15.75" x14ac:dyDescent="0.25">
      <c r="A499" s="57"/>
      <c r="E499" s="43" t="s">
        <v>2398</v>
      </c>
      <c r="F499" s="34"/>
      <c r="G499" s="34"/>
      <c r="H499" s="34"/>
      <c r="I499" s="34"/>
      <c r="J499" s="43" t="s">
        <v>4</v>
      </c>
      <c r="O499" s="34"/>
      <c r="P499" s="34"/>
    </row>
    <row r="500" spans="1:17" s="77" customFormat="1" ht="15.75" outlineLevel="1" x14ac:dyDescent="0.25">
      <c r="A500" s="57"/>
      <c r="E500" s="34"/>
      <c r="F500" s="34" t="s">
        <v>493</v>
      </c>
      <c r="G500" s="34"/>
      <c r="I500" s="34"/>
      <c r="J500" s="8" t="s">
        <v>2399</v>
      </c>
      <c r="O500" s="34"/>
      <c r="P500" s="34"/>
    </row>
    <row r="501" spans="1:17" s="77" customFormat="1" ht="15.75" outlineLevel="1" x14ac:dyDescent="0.25">
      <c r="A501" s="57"/>
      <c r="E501" s="34"/>
      <c r="F501" s="34" t="s">
        <v>2400</v>
      </c>
      <c r="G501" s="34"/>
      <c r="I501" s="34"/>
      <c r="J501" s="8" t="s">
        <v>2401</v>
      </c>
      <c r="N501" s="34"/>
      <c r="O501" s="34"/>
      <c r="P501" s="34"/>
    </row>
    <row r="502" spans="1:17" s="77" customFormat="1" ht="15.75" outlineLevel="1" x14ac:dyDescent="0.25">
      <c r="A502" s="57"/>
      <c r="E502" s="34"/>
      <c r="F502" s="34" t="s">
        <v>2402</v>
      </c>
      <c r="G502" s="34"/>
      <c r="I502" s="34"/>
      <c r="J502" s="8" t="s">
        <v>2403</v>
      </c>
      <c r="N502" s="34"/>
      <c r="O502" s="34"/>
      <c r="P502" s="34"/>
    </row>
    <row r="503" spans="1:17" s="77" customFormat="1" ht="15.75" x14ac:dyDescent="0.25">
      <c r="A503" s="57"/>
    </row>
    <row r="504" spans="1:17" s="77" customFormat="1" ht="15.75" x14ac:dyDescent="0.25">
      <c r="A504" s="57"/>
      <c r="B504" s="43" t="s">
        <v>2404</v>
      </c>
      <c r="C504" s="46"/>
      <c r="E504" s="43" t="s">
        <v>2405</v>
      </c>
      <c r="K504" s="43" t="s">
        <v>2406</v>
      </c>
    </row>
    <row r="505" spans="1:17" s="77" customFormat="1" ht="15.75" outlineLevel="1" x14ac:dyDescent="0.25">
      <c r="A505" s="57"/>
      <c r="E505" s="34" t="s">
        <v>2407</v>
      </c>
      <c r="G505" s="34"/>
    </row>
    <row r="506" spans="1:17" s="77" customFormat="1" ht="15.75" outlineLevel="1" x14ac:dyDescent="0.25">
      <c r="A506" s="57"/>
      <c r="C506" s="34"/>
      <c r="D506" s="34"/>
      <c r="F506" s="17" t="s">
        <v>2408</v>
      </c>
      <c r="G506" s="34" t="s">
        <v>2409</v>
      </c>
      <c r="J506" s="49" t="s">
        <v>2410</v>
      </c>
      <c r="L506" s="34"/>
      <c r="M506" s="34"/>
      <c r="N506" s="34"/>
      <c r="O506" s="34"/>
      <c r="P506" s="34"/>
    </row>
    <row r="507" spans="1:17" s="77" customFormat="1" ht="15.75" outlineLevel="1" x14ac:dyDescent="0.25">
      <c r="A507" s="57"/>
      <c r="C507" s="34"/>
      <c r="D507" s="66"/>
      <c r="F507" s="17" t="s">
        <v>2411</v>
      </c>
      <c r="G507" s="34" t="s">
        <v>2412</v>
      </c>
      <c r="J507" s="49" t="s">
        <v>2413</v>
      </c>
      <c r="M507" s="34"/>
      <c r="N507" s="34"/>
      <c r="O507" s="34"/>
      <c r="P507" s="34"/>
    </row>
    <row r="508" spans="1:17" s="77" customFormat="1" ht="15.75" outlineLevel="1" x14ac:dyDescent="0.25">
      <c r="A508" s="57"/>
      <c r="C508" s="34"/>
      <c r="D508" s="34"/>
      <c r="F508" s="17" t="s">
        <v>2414</v>
      </c>
      <c r="G508" s="34" t="s">
        <v>2415</v>
      </c>
      <c r="J508" s="49" t="s">
        <v>2416</v>
      </c>
      <c r="M508" s="34"/>
      <c r="N508" s="34"/>
      <c r="O508" s="34"/>
      <c r="P508" s="34"/>
    </row>
    <row r="509" spans="1:17" s="77" customFormat="1" ht="15.75" x14ac:dyDescent="0.25">
      <c r="A509" s="57"/>
      <c r="C509" s="34"/>
      <c r="D509" s="34"/>
      <c r="J509" s="49"/>
      <c r="L509" s="34"/>
      <c r="M509" s="34"/>
      <c r="P509" s="34"/>
      <c r="Q509" s="34"/>
    </row>
    <row r="510" spans="1:17" s="77" customFormat="1" ht="15.75" x14ac:dyDescent="0.25">
      <c r="A510" s="57"/>
      <c r="B510" s="43" t="s">
        <v>2417</v>
      </c>
      <c r="E510" s="43" t="s">
        <v>2418</v>
      </c>
      <c r="H510" s="34"/>
      <c r="N510" s="34"/>
      <c r="O510" s="34"/>
      <c r="P510" s="34"/>
    </row>
    <row r="511" spans="1:17" s="34" customFormat="1" ht="15.75" outlineLevel="1" x14ac:dyDescent="0.25">
      <c r="A511" s="57"/>
      <c r="B511" s="98"/>
      <c r="C511" s="98"/>
      <c r="D511" s="98"/>
      <c r="E511" s="34" t="s">
        <v>2419</v>
      </c>
      <c r="F511" s="98"/>
      <c r="G511" s="81"/>
      <c r="H511" s="81"/>
      <c r="I511" s="81"/>
    </row>
    <row r="512" spans="1:17" s="34" customFormat="1" ht="15.75" x14ac:dyDescent="0.25">
      <c r="A512" s="57"/>
      <c r="B512" s="98"/>
      <c r="C512" s="98"/>
      <c r="D512" s="98"/>
      <c r="E512" s="98"/>
      <c r="F512" s="98"/>
      <c r="G512" s="81"/>
      <c r="H512" s="81"/>
      <c r="I512" s="81"/>
    </row>
    <row r="513" spans="1:16" s="34" customFormat="1" ht="15.75" x14ac:dyDescent="0.25">
      <c r="A513" s="57"/>
      <c r="B513" s="98"/>
      <c r="C513" s="98"/>
      <c r="D513" s="98"/>
      <c r="E513" s="43" t="s">
        <v>2420</v>
      </c>
      <c r="F513" s="98"/>
      <c r="G513" s="81"/>
      <c r="H513" s="81"/>
      <c r="I513" s="81"/>
      <c r="K513" s="49"/>
      <c r="L513" s="49" t="s">
        <v>2421</v>
      </c>
    </row>
    <row r="514" spans="1:16" s="34" customFormat="1" ht="15.75" outlineLevel="1" x14ac:dyDescent="0.25">
      <c r="A514" s="57"/>
      <c r="B514" s="81"/>
      <c r="C514" s="81"/>
      <c r="D514" s="81"/>
      <c r="E514" s="34" t="s">
        <v>599</v>
      </c>
      <c r="F514" s="81"/>
      <c r="G514" s="81"/>
      <c r="H514" s="81"/>
      <c r="I514" s="81"/>
    </row>
    <row r="515" spans="1:16" s="34" customFormat="1" ht="15.75" x14ac:dyDescent="0.25">
      <c r="A515" s="57"/>
      <c r="B515" s="81"/>
      <c r="C515" s="81"/>
      <c r="D515" s="81"/>
      <c r="E515" s="81"/>
      <c r="F515" s="81"/>
      <c r="G515" s="81"/>
      <c r="H515" s="81"/>
      <c r="I515" s="81"/>
    </row>
    <row r="516" spans="1:16" s="34" customFormat="1" ht="15.75" x14ac:dyDescent="0.25">
      <c r="A516" s="57"/>
      <c r="B516" s="81"/>
      <c r="C516" s="81"/>
      <c r="D516" s="81"/>
      <c r="E516" s="43" t="s">
        <v>2422</v>
      </c>
      <c r="F516" s="81"/>
      <c r="G516" s="81"/>
      <c r="H516" s="81"/>
      <c r="I516" s="81"/>
    </row>
    <row r="517" spans="1:16" s="34" customFormat="1" ht="15.75" outlineLevel="1" x14ac:dyDescent="0.25">
      <c r="A517" s="57"/>
      <c r="B517" s="81"/>
      <c r="C517" s="81"/>
      <c r="D517" s="81"/>
      <c r="E517" s="34" t="s">
        <v>2423</v>
      </c>
      <c r="F517" s="81"/>
      <c r="G517" s="81"/>
      <c r="H517" s="81"/>
      <c r="I517" s="81"/>
    </row>
    <row r="518" spans="1:16" s="34" customFormat="1" ht="15.75" x14ac:dyDescent="0.25">
      <c r="A518" s="57"/>
    </row>
    <row r="519" spans="1:16" s="34" customFormat="1" ht="15.75" x14ac:dyDescent="0.25">
      <c r="A519" s="57"/>
      <c r="F519" s="43" t="s">
        <v>2424</v>
      </c>
      <c r="J519" s="43" t="s">
        <v>2425</v>
      </c>
    </row>
    <row r="520" spans="1:16" s="34" customFormat="1" ht="15.75" outlineLevel="1" x14ac:dyDescent="0.25">
      <c r="A520" s="57"/>
      <c r="F520" s="34" t="s">
        <v>2426</v>
      </c>
      <c r="J520" s="34" t="s">
        <v>2427</v>
      </c>
    </row>
    <row r="521" spans="1:16" s="77" customFormat="1" ht="15.75" x14ac:dyDescent="0.25">
      <c r="A521" s="57"/>
      <c r="N521" s="34"/>
      <c r="O521" s="34"/>
      <c r="P521" s="34"/>
    </row>
    <row r="522" spans="1:16" s="77" customFormat="1" ht="15.75" x14ac:dyDescent="0.25">
      <c r="A522" s="57"/>
      <c r="B522" s="43" t="s">
        <v>2428</v>
      </c>
      <c r="D522" s="43" t="s">
        <v>2429</v>
      </c>
      <c r="E522" s="34"/>
      <c r="N522" s="34"/>
      <c r="O522" s="34"/>
      <c r="P522" s="34"/>
    </row>
    <row r="523" spans="1:16" s="77" customFormat="1" ht="15.75" outlineLevel="1" x14ac:dyDescent="0.25">
      <c r="A523" s="57"/>
      <c r="D523" s="34" t="s">
        <v>2430</v>
      </c>
      <c r="E523" s="34"/>
      <c r="J523" s="49" t="s">
        <v>2431</v>
      </c>
      <c r="N523" s="34"/>
      <c r="O523" s="34"/>
      <c r="P523" s="34"/>
    </row>
    <row r="524" spans="1:16" s="77" customFormat="1" ht="15.75" x14ac:dyDescent="0.25">
      <c r="A524" s="57"/>
      <c r="C524" s="26"/>
      <c r="D524" s="34"/>
      <c r="E524" s="235"/>
      <c r="G524" s="34"/>
      <c r="H524" s="34"/>
      <c r="I524" s="34"/>
      <c r="J524" s="34"/>
      <c r="K524" s="34"/>
      <c r="N524" s="34"/>
      <c r="O524" s="34"/>
      <c r="P524" s="34"/>
    </row>
    <row r="525" spans="1:16" s="77" customFormat="1" ht="15.75" x14ac:dyDescent="0.25">
      <c r="A525" s="57"/>
      <c r="C525" s="34"/>
      <c r="D525" s="43" t="s">
        <v>2432</v>
      </c>
      <c r="E525" s="34"/>
      <c r="F525" s="43" t="s">
        <v>2433</v>
      </c>
      <c r="H525" s="34"/>
      <c r="I525" s="34"/>
      <c r="J525" s="34"/>
      <c r="L525" s="34"/>
      <c r="M525" s="34"/>
    </row>
    <row r="526" spans="1:16" s="77" customFormat="1" ht="15.75" outlineLevel="1" x14ac:dyDescent="0.25">
      <c r="A526" s="57"/>
      <c r="C526" s="34"/>
      <c r="D526" s="252" t="s">
        <v>2434</v>
      </c>
      <c r="E526" s="34"/>
      <c r="G526" s="49" t="s">
        <v>2435</v>
      </c>
      <c r="L526" s="34"/>
      <c r="M526" s="34"/>
    </row>
    <row r="527" spans="1:16" s="77" customFormat="1" ht="15.75" x14ac:dyDescent="0.25">
      <c r="A527" s="57"/>
      <c r="C527" s="34"/>
      <c r="E527" s="34"/>
      <c r="H527" s="34"/>
      <c r="I527" s="34"/>
      <c r="J527" s="34"/>
      <c r="K527" s="34"/>
      <c r="L527" s="34"/>
      <c r="M527" s="34"/>
    </row>
    <row r="528" spans="1:16" s="77" customFormat="1" ht="15.75" x14ac:dyDescent="0.25">
      <c r="A528" s="57"/>
      <c r="C528" s="34"/>
      <c r="D528" s="43" t="s">
        <v>2372</v>
      </c>
    </row>
    <row r="529" spans="1:18" s="77" customFormat="1" ht="15.75" outlineLevel="1" x14ac:dyDescent="0.25">
      <c r="A529" s="57"/>
      <c r="B529" s="43"/>
      <c r="C529" s="34"/>
      <c r="D529" s="77" t="s">
        <v>2436</v>
      </c>
      <c r="F529" s="43"/>
      <c r="R529" s="34"/>
    </row>
    <row r="530" spans="1:18" s="77" customFormat="1" ht="15.75" outlineLevel="1" x14ac:dyDescent="0.25">
      <c r="A530" s="57"/>
      <c r="D530" s="77" t="s">
        <v>2437</v>
      </c>
      <c r="P530" s="34"/>
      <c r="Q530" s="34"/>
      <c r="R530" s="34"/>
    </row>
    <row r="531" spans="1:18" s="77" customFormat="1" ht="15.75" x14ac:dyDescent="0.25">
      <c r="A531" s="57"/>
      <c r="P531" s="34"/>
    </row>
    <row r="532" spans="1:18" s="77" customFormat="1" ht="15.75" x14ac:dyDescent="0.25">
      <c r="A532" s="57"/>
      <c r="D532" s="43" t="s">
        <v>2438</v>
      </c>
      <c r="E532" s="235"/>
      <c r="L532" s="34"/>
      <c r="M532" s="34"/>
      <c r="P532" s="34"/>
    </row>
    <row r="533" spans="1:18" s="77" customFormat="1" ht="15.75" outlineLevel="1" x14ac:dyDescent="0.25">
      <c r="A533" s="57"/>
      <c r="D533" s="8" t="s">
        <v>2439</v>
      </c>
      <c r="H533" s="34"/>
      <c r="I533" s="34"/>
      <c r="J533" s="34"/>
      <c r="K533" s="34"/>
      <c r="L533" s="34"/>
      <c r="M533" s="34"/>
    </row>
    <row r="534" spans="1:18" s="77" customFormat="1" ht="15.75" outlineLevel="1" x14ac:dyDescent="0.25">
      <c r="A534" s="57"/>
      <c r="D534" s="8" t="s">
        <v>318</v>
      </c>
      <c r="F534" s="34"/>
      <c r="G534" s="49"/>
    </row>
    <row r="535" spans="1:18" s="77" customFormat="1" ht="15.75" outlineLevel="1" x14ac:dyDescent="0.25">
      <c r="A535" s="57"/>
      <c r="D535" s="8" t="s">
        <v>2440</v>
      </c>
      <c r="G535" s="49"/>
    </row>
    <row r="536" spans="1:18" s="77" customFormat="1" ht="15.75" x14ac:dyDescent="0.25">
      <c r="A536" s="57"/>
      <c r="F536" s="34"/>
      <c r="G536" s="34"/>
    </row>
    <row r="537" spans="1:18" s="77" customFormat="1" ht="15.75" x14ac:dyDescent="0.25">
      <c r="A537" s="57"/>
      <c r="D537" s="43"/>
    </row>
    <row r="538" spans="1:18" s="77" customFormat="1" ht="15.75" x14ac:dyDescent="0.25">
      <c r="A538" s="57"/>
      <c r="B538" s="43" t="s">
        <v>2441</v>
      </c>
      <c r="D538" s="235"/>
      <c r="E538" s="43" t="s">
        <v>250</v>
      </c>
      <c r="F538" s="34"/>
      <c r="H538" s="34"/>
    </row>
    <row r="539" spans="1:18" s="77" customFormat="1" ht="15.75" outlineLevel="1" x14ac:dyDescent="0.25">
      <c r="A539" s="57"/>
      <c r="D539" s="34"/>
      <c r="E539" s="34" t="s">
        <v>2442</v>
      </c>
      <c r="F539" s="34"/>
      <c r="H539" s="34"/>
    </row>
    <row r="540" spans="1:18" s="77" customFormat="1" ht="15.75" outlineLevel="1" x14ac:dyDescent="0.25">
      <c r="A540" s="57"/>
      <c r="D540" s="34"/>
      <c r="E540" s="34" t="s">
        <v>2443</v>
      </c>
      <c r="F540" s="34"/>
      <c r="G540" s="34"/>
      <c r="H540" s="34"/>
      <c r="I540" s="34"/>
      <c r="J540" s="34"/>
    </row>
    <row r="541" spans="1:18" s="77" customFormat="1" ht="15.75" x14ac:dyDescent="0.25">
      <c r="A541" s="57"/>
      <c r="D541" s="34"/>
      <c r="E541" s="34"/>
      <c r="G541" s="34"/>
      <c r="H541" s="34"/>
      <c r="I541" s="34"/>
      <c r="J541" s="34"/>
    </row>
    <row r="542" spans="1:18" s="77" customFormat="1" ht="15.75" x14ac:dyDescent="0.25">
      <c r="A542" s="57"/>
      <c r="D542" s="34"/>
      <c r="E542" s="43" t="s">
        <v>2444</v>
      </c>
      <c r="F542" s="34"/>
      <c r="G542" s="34"/>
      <c r="H542" s="34"/>
      <c r="I542" s="43" t="s">
        <v>4</v>
      </c>
      <c r="J542" s="34"/>
    </row>
    <row r="543" spans="1:18" s="77" customFormat="1" ht="15.75" outlineLevel="1" x14ac:dyDescent="0.25">
      <c r="A543" s="57"/>
      <c r="D543" s="34"/>
      <c r="E543" s="34" t="s">
        <v>2445</v>
      </c>
      <c r="F543" s="34"/>
      <c r="G543" s="34"/>
      <c r="H543" s="34"/>
      <c r="I543" s="8" t="s">
        <v>2446</v>
      </c>
      <c r="J543" s="34"/>
    </row>
    <row r="544" spans="1:18" s="77" customFormat="1" ht="15.75" outlineLevel="1" x14ac:dyDescent="0.25">
      <c r="A544" s="57"/>
      <c r="D544" s="34"/>
      <c r="F544" s="34"/>
      <c r="G544" s="34"/>
      <c r="H544" s="34"/>
      <c r="I544" s="8" t="s">
        <v>2447</v>
      </c>
      <c r="J544" s="34"/>
    </row>
    <row r="545" spans="1:13" s="77" customFormat="1" ht="15.75" x14ac:dyDescent="0.25">
      <c r="A545" s="42"/>
      <c r="D545" s="34"/>
      <c r="F545" s="34"/>
      <c r="G545" s="34"/>
      <c r="H545" s="49"/>
      <c r="I545" s="34"/>
      <c r="J545" s="34"/>
    </row>
    <row r="546" spans="1:13" s="77" customFormat="1" ht="15.75" x14ac:dyDescent="0.25">
      <c r="A546" s="42"/>
      <c r="B546" s="9"/>
      <c r="C546" s="9"/>
      <c r="D546" s="9"/>
      <c r="E546" s="9"/>
      <c r="F546" s="9"/>
      <c r="G546" s="9"/>
      <c r="H546" s="9"/>
      <c r="I546" s="9"/>
      <c r="J546" s="9"/>
      <c r="K546" s="49" t="s">
        <v>2448</v>
      </c>
      <c r="L546" s="34"/>
    </row>
    <row r="547" spans="1:13" s="77" customFormat="1" ht="15.75" x14ac:dyDescent="0.25">
      <c r="A547" s="42"/>
    </row>
    <row r="548" spans="1:13" s="77" customFormat="1" ht="15.75" x14ac:dyDescent="0.25">
      <c r="A548" s="42"/>
      <c r="B548" s="43" t="s">
        <v>2449</v>
      </c>
    </row>
    <row r="549" spans="1:13" s="77" customFormat="1" ht="15.75" outlineLevel="1" x14ac:dyDescent="0.25">
      <c r="A549" s="42"/>
      <c r="C549" s="77" t="s">
        <v>2450</v>
      </c>
    </row>
    <row r="550" spans="1:13" s="77" customFormat="1" ht="15.75" x14ac:dyDescent="0.25">
      <c r="A550" s="42"/>
    </row>
    <row r="551" spans="1:13" s="77" customFormat="1" ht="15.75" x14ac:dyDescent="0.25">
      <c r="A551" s="42"/>
      <c r="B551" s="43" t="s">
        <v>2451</v>
      </c>
    </row>
    <row r="552" spans="1:13" s="77" customFormat="1" ht="15.75" outlineLevel="1" x14ac:dyDescent="0.25">
      <c r="A552" s="42"/>
      <c r="C552" s="34" t="s">
        <v>2452</v>
      </c>
      <c r="D552" s="34"/>
      <c r="E552" s="30" t="s">
        <v>2453</v>
      </c>
      <c r="F552" s="30"/>
    </row>
    <row r="553" spans="1:13" s="77" customFormat="1" ht="15.75" outlineLevel="1" x14ac:dyDescent="0.25">
      <c r="A553" s="42"/>
      <c r="C553" s="34"/>
      <c r="D553" s="34"/>
      <c r="E553" s="30"/>
      <c r="F553" s="30" t="s">
        <v>2454</v>
      </c>
    </row>
    <row r="554" spans="1:13" s="77" customFormat="1" ht="15.75" x14ac:dyDescent="0.25">
      <c r="A554" s="42"/>
    </row>
    <row r="555" spans="1:13" s="77" customFormat="1" ht="15.75" x14ac:dyDescent="0.25">
      <c r="A555" s="42"/>
      <c r="B555" s="43" t="s">
        <v>2455</v>
      </c>
    </row>
    <row r="556" spans="1:13" s="77" customFormat="1" ht="15.75" x14ac:dyDescent="0.25">
      <c r="A556" s="42"/>
      <c r="B556" s="34" t="s">
        <v>2456</v>
      </c>
    </row>
    <row r="557" spans="1:13" s="77" customFormat="1" ht="15.75" x14ac:dyDescent="0.25">
      <c r="A557" s="42"/>
      <c r="B557" s="34"/>
      <c r="D557" s="34"/>
      <c r="E557" s="34"/>
      <c r="F557" s="34"/>
      <c r="G557" s="34"/>
      <c r="H557" s="30"/>
      <c r="I557" s="34"/>
      <c r="J557" s="34"/>
      <c r="K557" s="34"/>
      <c r="L557" s="34"/>
      <c r="M557" s="34"/>
    </row>
    <row r="558" spans="1:13" s="77" customFormat="1" ht="15.75" x14ac:dyDescent="0.25">
      <c r="A558" s="42"/>
      <c r="B558" s="43" t="s">
        <v>2457</v>
      </c>
      <c r="C558" s="34"/>
      <c r="F558" s="34"/>
      <c r="G558" s="34"/>
      <c r="I558" s="34"/>
      <c r="J558" s="34"/>
      <c r="K558" s="34"/>
      <c r="L558" s="34"/>
      <c r="M558" s="34"/>
    </row>
    <row r="559" spans="1:13" s="77" customFormat="1" ht="15.75" x14ac:dyDescent="0.25">
      <c r="A559" s="42"/>
      <c r="B559" s="34" t="s">
        <v>2458</v>
      </c>
      <c r="C559" s="34"/>
      <c r="F559" s="34"/>
      <c r="G559" s="34"/>
      <c r="H559" s="30"/>
      <c r="I559" s="34"/>
      <c r="J559" s="34"/>
      <c r="K559" s="34"/>
      <c r="L559" s="34"/>
      <c r="M559" s="34"/>
    </row>
    <row r="560" spans="1:13" s="77" customFormat="1" ht="15.75" x14ac:dyDescent="0.25">
      <c r="A560" s="42"/>
      <c r="B560" s="34"/>
      <c r="C560" s="34"/>
      <c r="D560" s="30"/>
      <c r="E560" s="34"/>
      <c r="F560" s="30"/>
      <c r="G560" s="34"/>
      <c r="H560" s="34"/>
      <c r="I560" s="34"/>
      <c r="J560" s="49"/>
      <c r="K560" s="34"/>
      <c r="L560" s="34"/>
      <c r="M560" s="34"/>
    </row>
    <row r="561" spans="1:17" s="77" customFormat="1" ht="15.75" x14ac:dyDescent="0.25">
      <c r="A561" s="204"/>
      <c r="B561" s="43" t="s">
        <v>2120</v>
      </c>
      <c r="C561" s="34"/>
      <c r="D561" s="34"/>
      <c r="E561" s="34"/>
      <c r="G561" s="34"/>
      <c r="H561" s="34"/>
      <c r="I561" s="34"/>
      <c r="J561" s="34"/>
      <c r="K561" s="34"/>
      <c r="L561" s="34"/>
      <c r="M561" s="34"/>
    </row>
    <row r="562" spans="1:17" s="77" customFormat="1" ht="15.75" x14ac:dyDescent="0.25">
      <c r="A562" s="204"/>
      <c r="C562" s="46" t="s">
        <v>2121</v>
      </c>
      <c r="D562" s="34"/>
      <c r="E562" s="12" t="s">
        <v>2122</v>
      </c>
      <c r="F562" s="34"/>
      <c r="L562" s="34"/>
      <c r="M562" s="34"/>
    </row>
    <row r="563" spans="1:17" s="77" customFormat="1" ht="15.75" x14ac:dyDescent="0.25">
      <c r="A563" s="204"/>
      <c r="B563" s="34"/>
      <c r="C563" s="34"/>
      <c r="D563" s="34"/>
      <c r="E563" s="34"/>
      <c r="L563" s="34"/>
      <c r="M563" s="34"/>
    </row>
    <row r="564" spans="1:17" s="77" customFormat="1" ht="15.75" x14ac:dyDescent="0.25">
      <c r="A564" s="204"/>
      <c r="B564" s="234" t="s">
        <v>2459</v>
      </c>
      <c r="C564" s="34"/>
      <c r="D564" s="34"/>
      <c r="E564" s="34"/>
      <c r="F564" s="34"/>
      <c r="L564" s="34"/>
      <c r="M564" s="34"/>
    </row>
    <row r="565" spans="1:17" s="77" customFormat="1" ht="15.75" x14ac:dyDescent="0.25">
      <c r="A565" s="204"/>
      <c r="B565" s="34"/>
      <c r="C565" s="34" t="s">
        <v>2124</v>
      </c>
      <c r="D565" s="34"/>
      <c r="E565" s="34"/>
      <c r="L565" s="34"/>
      <c r="M565" s="34"/>
    </row>
    <row r="566" spans="1:17" s="77" customFormat="1" ht="15.75" x14ac:dyDescent="0.25">
      <c r="A566" s="204"/>
      <c r="B566" s="34"/>
      <c r="E566" s="34"/>
      <c r="F566" s="34"/>
      <c r="G566" s="34"/>
      <c r="H566" s="34"/>
      <c r="I566" s="34"/>
      <c r="J566" s="34"/>
      <c r="K566" s="34"/>
      <c r="L566" s="34"/>
      <c r="M566" s="34"/>
    </row>
    <row r="567" spans="1:17" s="77" customFormat="1" ht="15.75" x14ac:dyDescent="0.25">
      <c r="A567" s="204"/>
      <c r="B567" s="234" t="s">
        <v>2125</v>
      </c>
      <c r="C567" s="34"/>
      <c r="D567" s="34"/>
      <c r="E567" s="34"/>
      <c r="G567" s="34"/>
      <c r="H567" s="34"/>
      <c r="I567" s="34"/>
      <c r="J567" s="34"/>
      <c r="K567" s="34"/>
      <c r="L567" s="34"/>
      <c r="M567" s="34"/>
    </row>
    <row r="568" spans="1:17" s="77" customFormat="1" ht="15.75" outlineLevel="1" x14ac:dyDescent="0.25">
      <c r="A568" s="204"/>
      <c r="B568" s="34"/>
      <c r="C568" s="34" t="s">
        <v>2127</v>
      </c>
      <c r="D568" s="34"/>
      <c r="E568" s="34"/>
      <c r="G568" s="34"/>
      <c r="H568" s="34"/>
      <c r="I568" s="34"/>
      <c r="J568" s="34"/>
      <c r="K568" s="34"/>
      <c r="L568" s="34"/>
      <c r="M568" s="34"/>
    </row>
    <row r="569" spans="1:17" s="77" customFormat="1" ht="15.75" outlineLevel="1" x14ac:dyDescent="0.25">
      <c r="A569" s="204"/>
      <c r="B569" s="34"/>
      <c r="C569" s="34" t="s">
        <v>2129</v>
      </c>
      <c r="D569" s="34"/>
      <c r="E569" s="34"/>
      <c r="G569" s="34"/>
      <c r="H569" s="34"/>
      <c r="I569" s="8" t="s">
        <v>2130</v>
      </c>
      <c r="J569" s="34"/>
      <c r="K569" s="34"/>
      <c r="L569" s="34"/>
      <c r="M569" s="34"/>
    </row>
    <row r="570" spans="1:17" s="77" customFormat="1" ht="15.75" x14ac:dyDescent="0.25">
      <c r="A570" s="204"/>
      <c r="B570" s="34"/>
      <c r="C570" s="34"/>
      <c r="D570" s="34"/>
      <c r="E570" s="34"/>
      <c r="F570" s="34"/>
      <c r="G570" s="34"/>
      <c r="H570" s="34"/>
      <c r="J570" s="34"/>
      <c r="K570" s="34"/>
      <c r="L570" s="34"/>
      <c r="M570" s="34"/>
    </row>
    <row r="571" spans="1:17" s="77" customFormat="1" ht="15.75" x14ac:dyDescent="0.25">
      <c r="A571" s="204"/>
      <c r="B571" s="234" t="s">
        <v>2460</v>
      </c>
      <c r="C571" s="34"/>
      <c r="D571" s="34"/>
      <c r="E571" s="34"/>
      <c r="F571" s="34"/>
      <c r="G571" s="34"/>
      <c r="H571" s="60"/>
      <c r="I571" s="234" t="s">
        <v>2461</v>
      </c>
      <c r="J571" s="34"/>
      <c r="K571" s="34"/>
      <c r="L571" s="34"/>
      <c r="M571" s="34"/>
      <c r="Q571" s="34"/>
    </row>
    <row r="572" spans="1:17" s="77" customFormat="1" ht="15.75" outlineLevel="1" x14ac:dyDescent="0.25">
      <c r="A572" s="204"/>
      <c r="B572" s="34"/>
      <c r="C572" s="34" t="s">
        <v>2462</v>
      </c>
      <c r="D572" s="34"/>
      <c r="E572" s="34" t="s">
        <v>2142</v>
      </c>
      <c r="F572" s="34"/>
      <c r="G572" s="34"/>
      <c r="I572" s="8" t="s">
        <v>2463</v>
      </c>
      <c r="J572" s="34"/>
      <c r="K572" s="34"/>
      <c r="L572" s="34"/>
      <c r="M572" s="34"/>
      <c r="Q572" s="34"/>
    </row>
    <row r="573" spans="1:17" s="77" customFormat="1" ht="15.75" outlineLevel="1" x14ac:dyDescent="0.25">
      <c r="A573" s="204"/>
      <c r="B573" s="34"/>
      <c r="C573" s="34" t="s">
        <v>2464</v>
      </c>
      <c r="D573" s="34"/>
      <c r="E573" s="34" t="s">
        <v>2465</v>
      </c>
      <c r="F573" s="34"/>
      <c r="G573" s="34"/>
      <c r="H573" s="34"/>
      <c r="I573" s="8" t="s">
        <v>2466</v>
      </c>
      <c r="J573" s="34"/>
      <c r="K573" s="34"/>
      <c r="L573" s="34"/>
      <c r="M573" s="34"/>
      <c r="Q573" s="34"/>
    </row>
    <row r="574" spans="1:17" s="77" customFormat="1" ht="15.75" x14ac:dyDescent="0.25">
      <c r="A574" s="20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Q574" s="34"/>
    </row>
    <row r="575" spans="1:17" s="77" customFormat="1" ht="15.75" x14ac:dyDescent="0.25">
      <c r="A575" s="204"/>
      <c r="B575" s="234" t="s">
        <v>2147</v>
      </c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Q575" s="34"/>
    </row>
    <row r="576" spans="1:17" s="77" customFormat="1" ht="15.75" outlineLevel="1" x14ac:dyDescent="0.25">
      <c r="A576" s="204"/>
      <c r="B576" s="34"/>
      <c r="C576" s="17" t="s">
        <v>964</v>
      </c>
      <c r="D576" s="34" t="s">
        <v>2467</v>
      </c>
      <c r="E576" s="34"/>
      <c r="G576" s="34"/>
      <c r="H576" s="34"/>
      <c r="J576" s="34"/>
      <c r="K576" s="34"/>
      <c r="L576" s="34"/>
      <c r="M576" s="34"/>
      <c r="Q576" s="34"/>
    </row>
    <row r="577" spans="1:17" s="77" customFormat="1" ht="15.75" outlineLevel="1" x14ac:dyDescent="0.25">
      <c r="A577" s="204"/>
      <c r="B577" s="81"/>
      <c r="C577" s="17" t="s">
        <v>966</v>
      </c>
      <c r="D577" s="34" t="s">
        <v>2468</v>
      </c>
      <c r="E577" s="34"/>
      <c r="F577" s="34"/>
      <c r="G577" s="34"/>
      <c r="H577" s="34"/>
      <c r="J577" s="34"/>
      <c r="K577" s="34"/>
      <c r="L577" s="34"/>
      <c r="M577" s="34"/>
      <c r="Q577" s="34"/>
    </row>
    <row r="578" spans="1:17" s="77" customFormat="1" ht="15.75" outlineLevel="1" x14ac:dyDescent="0.25">
      <c r="A578" s="204"/>
      <c r="B578" s="81"/>
      <c r="C578" s="17" t="s">
        <v>968</v>
      </c>
      <c r="D578" s="34" t="s">
        <v>2469</v>
      </c>
      <c r="E578" s="34"/>
      <c r="F578" s="34"/>
      <c r="G578" s="34"/>
      <c r="H578" s="34"/>
      <c r="I578" s="34"/>
      <c r="J578" s="34"/>
      <c r="K578" s="34"/>
      <c r="L578" s="34"/>
      <c r="M578" s="34"/>
      <c r="Q578" s="34"/>
    </row>
    <row r="579" spans="1:17" s="77" customFormat="1" ht="15.75" x14ac:dyDescent="0.25">
      <c r="A579" s="20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Q579" s="34"/>
    </row>
    <row r="580" spans="1:17" s="77" customFormat="1" ht="15.75" x14ac:dyDescent="0.25">
      <c r="A580" s="204"/>
      <c r="B580" s="34"/>
      <c r="C580" s="234" t="s">
        <v>886</v>
      </c>
      <c r="D580" s="234" t="s">
        <v>2470</v>
      </c>
      <c r="E580" s="34"/>
      <c r="F580" s="34"/>
      <c r="G580" s="34"/>
      <c r="H580" s="34"/>
      <c r="I580" s="34"/>
      <c r="J580" s="34"/>
      <c r="K580" s="34"/>
      <c r="L580" s="34"/>
      <c r="M580" s="34"/>
      <c r="Q580" s="34"/>
    </row>
    <row r="581" spans="1:17" s="77" customFormat="1" ht="15.75" outlineLevel="1" x14ac:dyDescent="0.25">
      <c r="A581" s="204"/>
      <c r="B581" s="34"/>
      <c r="C581" s="34"/>
      <c r="D581" s="34"/>
      <c r="E581" s="34" t="s">
        <v>2471</v>
      </c>
      <c r="F581" s="34"/>
      <c r="G581" s="34"/>
      <c r="H581" s="34"/>
      <c r="I581" s="34"/>
      <c r="J581" s="34"/>
      <c r="K581" s="34"/>
      <c r="L581" s="34"/>
      <c r="M581" s="34"/>
      <c r="Q581" s="34"/>
    </row>
    <row r="582" spans="1:17" s="77" customFormat="1" ht="15.75" outlineLevel="1" x14ac:dyDescent="0.25">
      <c r="A582" s="204"/>
      <c r="B582" s="34"/>
      <c r="C582" s="34"/>
      <c r="D582" s="34"/>
      <c r="E582" s="34" t="s">
        <v>2472</v>
      </c>
      <c r="G582" s="34"/>
      <c r="H582" s="34"/>
      <c r="I582" s="34"/>
      <c r="J582" s="34"/>
      <c r="K582" s="34"/>
      <c r="L582" s="34"/>
      <c r="M582" s="34"/>
      <c r="Q582" s="34"/>
    </row>
    <row r="583" spans="1:17" s="77" customFormat="1" ht="15.75" x14ac:dyDescent="0.25">
      <c r="A583" s="204"/>
      <c r="B583" s="34"/>
      <c r="C583" s="34"/>
      <c r="D583" s="34"/>
      <c r="E583" s="34"/>
      <c r="G583" s="34"/>
      <c r="H583" s="34"/>
      <c r="I583" s="34"/>
      <c r="J583" s="34"/>
      <c r="K583" s="34"/>
      <c r="L583" s="34"/>
      <c r="M583" s="34"/>
      <c r="Q583" s="34"/>
    </row>
    <row r="584" spans="1:17" s="77" customFormat="1" ht="15.75" x14ac:dyDescent="0.25">
      <c r="A584" s="204"/>
      <c r="B584" s="34"/>
      <c r="C584" s="234" t="s">
        <v>109</v>
      </c>
      <c r="D584" s="234" t="s">
        <v>2473</v>
      </c>
      <c r="E584" s="34"/>
      <c r="F584" s="34"/>
      <c r="G584" s="34"/>
      <c r="H584" s="34"/>
      <c r="I584" s="34"/>
      <c r="J584" s="34"/>
      <c r="K584" s="34"/>
      <c r="L584" s="34"/>
      <c r="M584" s="34"/>
      <c r="Q584" s="34"/>
    </row>
    <row r="585" spans="1:17" s="77" customFormat="1" ht="15.75" x14ac:dyDescent="0.25">
      <c r="A585" s="204"/>
      <c r="B585" s="34"/>
      <c r="C585" s="34"/>
      <c r="D585" s="34"/>
      <c r="E585" s="234" t="s">
        <v>2474</v>
      </c>
      <c r="F585" s="34"/>
      <c r="G585" s="34"/>
      <c r="H585" s="34"/>
      <c r="I585" s="34"/>
      <c r="J585" s="34"/>
      <c r="K585" s="34"/>
      <c r="L585" s="34"/>
      <c r="M585" s="34"/>
      <c r="Q585" s="34"/>
    </row>
    <row r="586" spans="1:17" s="77" customFormat="1" ht="15.75" outlineLevel="1" x14ac:dyDescent="0.25">
      <c r="A586" s="204"/>
      <c r="B586" s="34"/>
      <c r="C586" s="34"/>
      <c r="D586" s="34" t="s">
        <v>2475</v>
      </c>
      <c r="G586" s="34"/>
      <c r="H586" s="34"/>
      <c r="I586" s="34"/>
      <c r="J586" s="34"/>
      <c r="K586" s="34"/>
      <c r="L586" s="34"/>
      <c r="M586" s="34"/>
      <c r="Q586" s="34"/>
    </row>
    <row r="587" spans="1:17" s="77" customFormat="1" ht="15.75" outlineLevel="1" x14ac:dyDescent="0.25">
      <c r="A587" s="204"/>
      <c r="B587" s="34"/>
      <c r="C587" s="34"/>
      <c r="D587" s="34" t="s">
        <v>2476</v>
      </c>
      <c r="E587" s="34"/>
      <c r="F587" s="49"/>
      <c r="G587" s="34"/>
      <c r="H587" s="34"/>
      <c r="I587" s="34"/>
      <c r="J587" s="34"/>
      <c r="K587" s="34"/>
      <c r="L587" s="34"/>
      <c r="M587" s="34"/>
      <c r="Q587" s="34"/>
    </row>
    <row r="588" spans="1:17" s="77" customFormat="1" ht="15.75" x14ac:dyDescent="0.25">
      <c r="A588" s="204"/>
      <c r="E588" s="34"/>
      <c r="F588" s="34"/>
      <c r="G588" s="8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1:17" s="77" customFormat="1" ht="15.75" x14ac:dyDescent="0.25">
      <c r="A589" s="204"/>
      <c r="B589" s="9"/>
      <c r="C589" s="9"/>
      <c r="D589" s="9"/>
      <c r="E589" s="9"/>
      <c r="F589" s="9"/>
      <c r="G589" s="9"/>
      <c r="H589" s="9"/>
      <c r="I589" s="9"/>
      <c r="J589" s="49" t="s">
        <v>2477</v>
      </c>
      <c r="P589" s="34"/>
      <c r="Q589" s="34"/>
    </row>
    <row r="590" spans="1:17" s="77" customFormat="1" ht="15.75" x14ac:dyDescent="0.25">
      <c r="A590" s="42"/>
      <c r="B590" s="34"/>
      <c r="C590" s="34"/>
      <c r="D590" s="34"/>
      <c r="E590" s="34"/>
      <c r="F590" s="34"/>
      <c r="G590" s="34"/>
      <c r="H590" s="34"/>
      <c r="I590" s="34"/>
      <c r="J590" s="49" t="s">
        <v>2478</v>
      </c>
      <c r="P590" s="34"/>
      <c r="Q590" s="34"/>
    </row>
    <row r="591" spans="1:17" s="77" customFormat="1" ht="15.75" x14ac:dyDescent="0.25">
      <c r="A591" s="42"/>
      <c r="N591" s="34"/>
      <c r="O591" s="34"/>
      <c r="P591" s="34"/>
      <c r="Q591" s="34"/>
    </row>
    <row r="592" spans="1:17" s="77" customFormat="1" ht="15.75" x14ac:dyDescent="0.25">
      <c r="A592" s="42"/>
      <c r="B592" s="43" t="s">
        <v>2479</v>
      </c>
      <c r="C592" s="34"/>
      <c r="D592" s="34"/>
      <c r="F592" s="34"/>
      <c r="G592" s="34"/>
      <c r="H592" s="34"/>
      <c r="I592" s="34"/>
      <c r="J592" s="43" t="s">
        <v>1046</v>
      </c>
    </row>
    <row r="593" spans="1:19" s="77" customFormat="1" ht="15.75" outlineLevel="1" x14ac:dyDescent="0.25">
      <c r="A593" s="42"/>
      <c r="B593" s="43"/>
      <c r="E593" s="34" t="s">
        <v>2480</v>
      </c>
    </row>
    <row r="594" spans="1:19" s="77" customFormat="1" ht="15.75" outlineLevel="1" x14ac:dyDescent="0.25">
      <c r="A594" s="42"/>
      <c r="E594" s="34" t="s">
        <v>2481</v>
      </c>
    </row>
    <row r="595" spans="1:19" s="77" customFormat="1" ht="15.75" x14ac:dyDescent="0.25">
      <c r="A595" s="42"/>
    </row>
    <row r="596" spans="1:19" s="77" customFormat="1" ht="15.75" x14ac:dyDescent="0.25">
      <c r="A596" s="58"/>
      <c r="B596" s="43" t="s">
        <v>2482</v>
      </c>
    </row>
    <row r="597" spans="1:19" s="77" customFormat="1" ht="15.75" outlineLevel="1" x14ac:dyDescent="0.25">
      <c r="A597" s="58" t="s">
        <v>3</v>
      </c>
      <c r="C597" s="34" t="s">
        <v>2483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</row>
    <row r="598" spans="1:19" s="77" customFormat="1" ht="15.75" x14ac:dyDescent="0.25">
      <c r="A598" s="58"/>
      <c r="F598" s="43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</row>
    <row r="599" spans="1:19" s="77" customFormat="1" ht="15.75" x14ac:dyDescent="0.25">
      <c r="A599" s="58"/>
      <c r="C599" s="43" t="s">
        <v>2393</v>
      </c>
      <c r="G599" s="43"/>
      <c r="H599" s="34"/>
      <c r="I599" s="34"/>
      <c r="K599" s="34"/>
      <c r="L599" s="34"/>
      <c r="M599" s="34"/>
      <c r="N599" s="34"/>
      <c r="O599" s="34"/>
      <c r="P599" s="34"/>
      <c r="Q599" s="34"/>
      <c r="R599" s="34"/>
      <c r="S599" s="34"/>
    </row>
    <row r="600" spans="1:19" s="77" customFormat="1" ht="15.75" outlineLevel="1" x14ac:dyDescent="0.25">
      <c r="A600" s="58"/>
      <c r="C600" s="77" t="s">
        <v>2484</v>
      </c>
      <c r="E600" s="34"/>
      <c r="G600" s="12" t="s">
        <v>2485</v>
      </c>
      <c r="I600" s="34"/>
      <c r="K600" s="34"/>
      <c r="L600" s="34"/>
      <c r="M600" s="34"/>
      <c r="N600" s="34"/>
      <c r="O600" s="34"/>
      <c r="P600" s="34"/>
      <c r="Q600" s="34"/>
      <c r="R600" s="34"/>
      <c r="S600" s="34"/>
    </row>
    <row r="601" spans="1:19" s="77" customFormat="1" ht="15.75" outlineLevel="1" x14ac:dyDescent="0.25">
      <c r="A601" s="58" t="s">
        <v>3</v>
      </c>
      <c r="D601" s="77" t="s">
        <v>2486</v>
      </c>
      <c r="F601" s="34"/>
      <c r="H601" s="12" t="s">
        <v>2487</v>
      </c>
      <c r="J601" s="34"/>
      <c r="K601" s="34"/>
      <c r="L601" s="34"/>
      <c r="M601" s="34"/>
      <c r="N601" s="34"/>
      <c r="O601" s="34"/>
      <c r="P601" s="34"/>
      <c r="Q601" s="34"/>
      <c r="R601" s="34"/>
      <c r="S601" s="34"/>
    </row>
    <row r="602" spans="1:19" s="77" customFormat="1" ht="15.75" x14ac:dyDescent="0.25">
      <c r="A602" s="58"/>
      <c r="F602" s="34"/>
      <c r="H602" s="34"/>
      <c r="I602" s="29" t="s">
        <v>2488</v>
      </c>
      <c r="J602" s="34"/>
      <c r="M602" s="12"/>
      <c r="N602" s="34"/>
      <c r="O602" s="34"/>
      <c r="P602" s="34"/>
      <c r="Q602" s="34"/>
      <c r="R602" s="34"/>
      <c r="S602" s="34"/>
    </row>
    <row r="603" spans="1:19" s="77" customFormat="1" ht="15.75" x14ac:dyDescent="0.25">
      <c r="A603" s="21"/>
      <c r="C603" s="43" t="s">
        <v>2489</v>
      </c>
      <c r="E603" s="34"/>
      <c r="M603" s="34"/>
      <c r="N603" s="34"/>
      <c r="O603" s="34"/>
      <c r="P603" s="34"/>
      <c r="Q603" s="34"/>
      <c r="R603" s="34"/>
      <c r="S603" s="34"/>
    </row>
    <row r="604" spans="1:19" s="77" customFormat="1" ht="15.75" outlineLevel="1" x14ac:dyDescent="0.25">
      <c r="A604" s="21"/>
      <c r="D604" s="8" t="s">
        <v>2490</v>
      </c>
      <c r="F604" s="49" t="s">
        <v>2491</v>
      </c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</row>
    <row r="605" spans="1:19" s="77" customFormat="1" ht="15.75" outlineLevel="1" x14ac:dyDescent="0.25">
      <c r="A605" s="21"/>
      <c r="D605" s="253" t="s">
        <v>318</v>
      </c>
      <c r="G605" s="34"/>
      <c r="H605" s="34"/>
      <c r="I605" s="34"/>
      <c r="J605" s="34"/>
      <c r="K605" s="34"/>
      <c r="M605" s="34"/>
      <c r="O605" s="34"/>
      <c r="S605" s="34"/>
    </row>
    <row r="606" spans="1:19" s="77" customFormat="1" ht="15.75" outlineLevel="1" x14ac:dyDescent="0.25">
      <c r="A606" s="21"/>
      <c r="D606" s="253" t="s">
        <v>2388</v>
      </c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</row>
    <row r="607" spans="1:19" s="77" customFormat="1" ht="15.75" outlineLevel="1" x14ac:dyDescent="0.25">
      <c r="A607" s="21"/>
      <c r="D607" s="8" t="s">
        <v>2492</v>
      </c>
      <c r="F607" s="34"/>
      <c r="G607" s="34"/>
      <c r="H607" s="34"/>
      <c r="M607" s="34"/>
      <c r="N607" s="34"/>
      <c r="O607" s="34"/>
      <c r="P607" s="34"/>
      <c r="Q607" s="34"/>
      <c r="R607" s="34"/>
      <c r="S607" s="34"/>
    </row>
    <row r="608" spans="1:19" s="77" customFormat="1" ht="15.75" x14ac:dyDescent="0.25">
      <c r="A608" s="42"/>
      <c r="E608" s="8"/>
      <c r="F608" s="34"/>
      <c r="G608" s="34"/>
      <c r="H608" s="34"/>
      <c r="M608" s="34"/>
      <c r="N608" s="34"/>
      <c r="O608" s="34"/>
      <c r="P608" s="34"/>
      <c r="Q608" s="34"/>
      <c r="R608" s="34"/>
      <c r="S608" s="34"/>
    </row>
    <row r="609" spans="1:19" s="77" customFormat="1" ht="15.75" x14ac:dyDescent="0.25">
      <c r="A609" s="58"/>
      <c r="C609" s="43" t="s">
        <v>2493</v>
      </c>
      <c r="E609" s="8"/>
      <c r="F609" s="34"/>
      <c r="G609" s="34"/>
      <c r="H609" s="34"/>
      <c r="M609" s="34"/>
      <c r="N609" s="34"/>
      <c r="O609" s="34"/>
      <c r="P609" s="34"/>
      <c r="Q609" s="34"/>
      <c r="R609" s="34"/>
      <c r="S609" s="34"/>
    </row>
    <row r="610" spans="1:19" s="77" customFormat="1" ht="15.75" outlineLevel="1" x14ac:dyDescent="0.25">
      <c r="A610" s="58"/>
      <c r="D610" s="34" t="s">
        <v>2494</v>
      </c>
      <c r="E610" s="34"/>
      <c r="F610" s="34" t="s">
        <v>2495</v>
      </c>
      <c r="G610" s="34"/>
      <c r="M610" s="34"/>
      <c r="N610" s="34"/>
      <c r="O610" s="34"/>
      <c r="P610" s="34"/>
      <c r="Q610" s="34"/>
      <c r="R610" s="34"/>
      <c r="S610" s="34"/>
    </row>
    <row r="611" spans="1:19" s="77" customFormat="1" ht="15.75" outlineLevel="1" x14ac:dyDescent="0.25">
      <c r="A611" s="58"/>
      <c r="D611" s="34"/>
      <c r="E611" s="34"/>
      <c r="F611" s="34" t="s">
        <v>2496</v>
      </c>
      <c r="G611" s="34"/>
      <c r="L611" s="34"/>
      <c r="M611" s="34"/>
      <c r="N611" s="34"/>
      <c r="O611" s="34"/>
      <c r="P611" s="34"/>
      <c r="Q611" s="34"/>
      <c r="R611" s="34"/>
      <c r="S611" s="34"/>
    </row>
    <row r="612" spans="1:19" s="77" customFormat="1" ht="15.75" x14ac:dyDescent="0.25">
      <c r="A612" s="42"/>
      <c r="D612" s="34"/>
      <c r="E612" s="34"/>
      <c r="F612" s="34"/>
      <c r="G612" s="34"/>
      <c r="L612" s="34"/>
      <c r="M612" s="34"/>
      <c r="N612" s="34"/>
      <c r="O612" s="34"/>
      <c r="P612" s="34"/>
      <c r="Q612" s="34"/>
      <c r="R612" s="34"/>
      <c r="S612" s="34"/>
    </row>
    <row r="613" spans="1:19" s="77" customFormat="1" ht="15.75" x14ac:dyDescent="0.25">
      <c r="A613" s="42"/>
      <c r="B613" s="43" t="s">
        <v>2497</v>
      </c>
      <c r="D613" s="43" t="s">
        <v>2498</v>
      </c>
      <c r="E613" s="98"/>
      <c r="F613" s="98"/>
      <c r="G613" s="81"/>
      <c r="H613" s="81"/>
      <c r="I613" s="81"/>
      <c r="S613" s="34"/>
    </row>
    <row r="614" spans="1:19" s="34" customFormat="1" ht="15.75" outlineLevel="1" x14ac:dyDescent="0.25">
      <c r="A614" s="42"/>
      <c r="B614" s="98"/>
      <c r="C614" s="98"/>
      <c r="D614" s="34" t="s">
        <v>2499</v>
      </c>
      <c r="E614" s="98"/>
      <c r="F614" s="98"/>
      <c r="G614" s="81"/>
      <c r="H614" s="81"/>
      <c r="I614" s="81"/>
    </row>
    <row r="615" spans="1:19" s="34" customFormat="1" ht="17.25" customHeight="1" x14ac:dyDescent="0.25">
      <c r="A615" s="57"/>
      <c r="B615" s="98"/>
      <c r="C615" s="98"/>
      <c r="D615" s="98"/>
      <c r="E615" s="98"/>
      <c r="F615" s="98"/>
      <c r="G615" s="81"/>
      <c r="H615" s="81"/>
      <c r="I615" s="81"/>
    </row>
    <row r="616" spans="1:19" s="34" customFormat="1" ht="15.75" x14ac:dyDescent="0.25">
      <c r="A616" s="57"/>
      <c r="B616" s="98"/>
      <c r="C616" s="98"/>
      <c r="D616" s="43" t="s">
        <v>2500</v>
      </c>
      <c r="E616" s="98"/>
      <c r="F616" s="98"/>
      <c r="H616" s="43" t="s">
        <v>2501</v>
      </c>
      <c r="I616" s="81"/>
    </row>
    <row r="617" spans="1:19" s="34" customFormat="1" ht="15.75" outlineLevel="1" x14ac:dyDescent="0.25">
      <c r="A617" s="57"/>
      <c r="B617" s="98"/>
      <c r="C617" s="98"/>
      <c r="D617" s="34" t="s">
        <v>2502</v>
      </c>
      <c r="E617" s="81"/>
      <c r="G617" s="49"/>
      <c r="H617" s="81" t="s">
        <v>2503</v>
      </c>
      <c r="I617" s="81"/>
    </row>
    <row r="618" spans="1:19" s="34" customFormat="1" ht="15.75" x14ac:dyDescent="0.25">
      <c r="A618" s="57"/>
      <c r="B618" s="81"/>
      <c r="C618" s="81"/>
      <c r="D618" s="81"/>
      <c r="E618" s="81"/>
      <c r="F618" s="81"/>
      <c r="G618" s="81"/>
      <c r="H618" s="81"/>
      <c r="I618" s="81"/>
    </row>
    <row r="619" spans="1:19" s="34" customFormat="1" ht="15.75" x14ac:dyDescent="0.25">
      <c r="A619" s="57"/>
      <c r="B619" s="81"/>
      <c r="C619" s="81"/>
      <c r="E619" s="43" t="s">
        <v>2504</v>
      </c>
      <c r="F619" s="81"/>
      <c r="G619" s="81"/>
      <c r="H619" s="81"/>
      <c r="I619" s="81"/>
    </row>
    <row r="620" spans="1:19" s="34" customFormat="1" ht="15.75" outlineLevel="1" x14ac:dyDescent="0.25">
      <c r="A620" s="57"/>
      <c r="B620" s="81"/>
      <c r="C620" s="81"/>
      <c r="E620" s="34" t="s">
        <v>2505</v>
      </c>
      <c r="F620" s="81"/>
      <c r="G620" s="81"/>
      <c r="H620" s="81"/>
    </row>
    <row r="621" spans="1:19" s="34" customFormat="1" ht="15.75" x14ac:dyDescent="0.25">
      <c r="A621" s="57"/>
      <c r="B621" s="81"/>
      <c r="C621" s="81"/>
    </row>
    <row r="622" spans="1:19" s="34" customFormat="1" ht="15.75" x14ac:dyDescent="0.25">
      <c r="A622" s="57"/>
      <c r="E622" s="43" t="s">
        <v>2506</v>
      </c>
    </row>
    <row r="623" spans="1:19" s="34" customFormat="1" ht="15.75" outlineLevel="1" x14ac:dyDescent="0.25">
      <c r="A623" s="57"/>
      <c r="E623" s="6" t="s">
        <v>2507</v>
      </c>
      <c r="F623" s="43"/>
      <c r="G623" s="43"/>
      <c r="H623" s="77"/>
      <c r="I623" s="77"/>
    </row>
    <row r="624" spans="1:19" s="77" customFormat="1" ht="15.75" x14ac:dyDescent="0.25">
      <c r="A624" s="57"/>
      <c r="F624" s="43"/>
      <c r="G624" s="43"/>
      <c r="S624" s="34"/>
    </row>
    <row r="625" spans="1:19" s="77" customFormat="1" ht="15.75" x14ac:dyDescent="0.25">
      <c r="A625" s="57"/>
      <c r="E625" s="43" t="s">
        <v>2508</v>
      </c>
      <c r="F625" s="43"/>
      <c r="G625" s="43"/>
      <c r="S625" s="34"/>
    </row>
    <row r="626" spans="1:19" s="77" customFormat="1" ht="15.75" outlineLevel="1" x14ac:dyDescent="0.25">
      <c r="A626" s="57"/>
      <c r="E626" s="34" t="s">
        <v>2509</v>
      </c>
      <c r="F626" s="43"/>
      <c r="G626" s="47"/>
      <c r="J626" s="34"/>
      <c r="P626" s="196"/>
      <c r="Q626" s="196"/>
      <c r="R626" s="196"/>
      <c r="S626" s="34"/>
    </row>
    <row r="627" spans="1:19" s="77" customFormat="1" ht="15.75" x14ac:dyDescent="0.25">
      <c r="A627" s="57"/>
      <c r="J627" s="34"/>
      <c r="P627" s="34"/>
      <c r="Q627" s="34"/>
      <c r="R627" s="34"/>
      <c r="S627" s="34"/>
    </row>
    <row r="628" spans="1:19" s="77" customFormat="1" ht="15.75" x14ac:dyDescent="0.25">
      <c r="A628" s="42"/>
      <c r="B628" s="43" t="s">
        <v>2510</v>
      </c>
      <c r="D628" s="43" t="s">
        <v>2511</v>
      </c>
      <c r="E628" s="43"/>
      <c r="F628" s="43"/>
      <c r="G628" s="43"/>
      <c r="J628" s="34"/>
      <c r="P628" s="34"/>
      <c r="Q628" s="34"/>
      <c r="R628" s="34"/>
      <c r="S628" s="34"/>
    </row>
    <row r="629" spans="1:19" s="77" customFormat="1" ht="15.75" outlineLevel="1" x14ac:dyDescent="0.25">
      <c r="A629" s="42"/>
      <c r="D629" s="34" t="s">
        <v>2512</v>
      </c>
      <c r="H629" s="34"/>
      <c r="J629" s="34"/>
      <c r="P629" s="34"/>
      <c r="Q629" s="47" t="s">
        <v>2513</v>
      </c>
      <c r="R629" s="34"/>
      <c r="S629" s="34"/>
    </row>
    <row r="630" spans="1:19" s="77" customFormat="1" ht="15.75" x14ac:dyDescent="0.25">
      <c r="A630" s="42"/>
      <c r="E630" s="34"/>
      <c r="F630" s="34"/>
      <c r="G630" s="34"/>
      <c r="H630" s="34"/>
      <c r="J630" s="34"/>
      <c r="P630" s="34"/>
      <c r="Q630" s="34"/>
      <c r="R630" s="34"/>
      <c r="S630" s="34"/>
    </row>
    <row r="631" spans="1:19" s="77" customFormat="1" ht="15.75" x14ac:dyDescent="0.25">
      <c r="A631" s="42"/>
      <c r="D631" s="43" t="s">
        <v>2514</v>
      </c>
      <c r="E631" s="34"/>
      <c r="F631" s="34"/>
      <c r="G631" s="34"/>
      <c r="H631" s="43" t="s">
        <v>2158</v>
      </c>
      <c r="J631" s="34"/>
      <c r="P631" s="34"/>
      <c r="Q631" s="34"/>
      <c r="R631" s="34"/>
    </row>
    <row r="632" spans="1:19" s="77" customFormat="1" ht="15.75" outlineLevel="1" x14ac:dyDescent="0.25">
      <c r="A632" s="42"/>
      <c r="D632" s="125" t="s">
        <v>2515</v>
      </c>
      <c r="F632" s="34"/>
      <c r="G632" s="34"/>
      <c r="H632" s="254" t="s">
        <v>2516</v>
      </c>
      <c r="J632" s="34"/>
      <c r="P632" s="34"/>
      <c r="Q632" s="34"/>
      <c r="R632" s="34"/>
    </row>
    <row r="633" spans="1:19" s="77" customFormat="1" ht="15.75" outlineLevel="1" x14ac:dyDescent="0.25">
      <c r="A633" s="42"/>
      <c r="E633" s="34"/>
      <c r="F633" s="34"/>
      <c r="G633" s="34"/>
      <c r="H633" s="254" t="s">
        <v>2517</v>
      </c>
      <c r="J633" s="34"/>
      <c r="K633" s="34"/>
      <c r="L633" s="34"/>
      <c r="M633" s="34"/>
      <c r="N633" s="34"/>
      <c r="O633" s="34"/>
      <c r="P633" s="34"/>
      <c r="Q633" s="34"/>
      <c r="R633" s="34"/>
    </row>
    <row r="634" spans="1:19" s="77" customFormat="1" ht="15.75" outlineLevel="1" x14ac:dyDescent="0.25">
      <c r="A634" s="42"/>
      <c r="D634" s="34"/>
      <c r="F634" s="34"/>
      <c r="G634" s="34"/>
      <c r="H634" s="254" t="s">
        <v>2518</v>
      </c>
    </row>
    <row r="635" spans="1:19" s="77" customFormat="1" ht="15.75" x14ac:dyDescent="0.25">
      <c r="A635" s="42"/>
      <c r="D635" s="34"/>
      <c r="F635" s="34"/>
      <c r="G635" s="34"/>
      <c r="H635" s="47"/>
    </row>
    <row r="636" spans="1:19" s="77" customFormat="1" ht="15.75" x14ac:dyDescent="0.25">
      <c r="A636" s="42"/>
      <c r="D636" s="43" t="s">
        <v>2519</v>
      </c>
      <c r="E636" s="34"/>
      <c r="F636" s="34"/>
      <c r="G636" s="34"/>
      <c r="H636" s="34"/>
    </row>
    <row r="637" spans="1:19" s="77" customFormat="1" ht="15.75" outlineLevel="1" x14ac:dyDescent="0.25">
      <c r="A637" s="42"/>
      <c r="D637" s="34" t="s">
        <v>2520</v>
      </c>
      <c r="E637" s="34"/>
      <c r="F637" s="34"/>
      <c r="G637" s="34"/>
    </row>
    <row r="638" spans="1:19" s="77" customFormat="1" ht="15.75" x14ac:dyDescent="0.25">
      <c r="A638" s="42"/>
    </row>
    <row r="639" spans="1:19" s="77" customFormat="1" ht="15.75" x14ac:dyDescent="0.25">
      <c r="A639" s="58"/>
      <c r="C639" s="255"/>
      <c r="D639" s="196" t="s">
        <v>2521</v>
      </c>
      <c r="E639" s="196"/>
      <c r="F639" s="196"/>
      <c r="G639" s="196"/>
      <c r="H639" s="256" t="s">
        <v>2522</v>
      </c>
      <c r="I639" s="256"/>
    </row>
    <row r="640" spans="1:19" s="77" customFormat="1" ht="15.75" x14ac:dyDescent="0.25">
      <c r="A640" s="58"/>
      <c r="C640" s="195" t="s">
        <v>1046</v>
      </c>
      <c r="D640" s="77" t="s">
        <v>2523</v>
      </c>
      <c r="H640" s="77" t="s">
        <v>2524</v>
      </c>
    </row>
    <row r="641" spans="1:16" s="77" customFormat="1" ht="15.75" x14ac:dyDescent="0.25">
      <c r="A641" s="58"/>
      <c r="C641" s="195" t="s">
        <v>2525</v>
      </c>
      <c r="D641" s="77" t="s">
        <v>2526</v>
      </c>
      <c r="H641" s="77" t="s">
        <v>2527</v>
      </c>
    </row>
    <row r="642" spans="1:16" s="77" customFormat="1" ht="15.75" x14ac:dyDescent="0.25">
      <c r="A642" s="58" t="s">
        <v>3</v>
      </c>
      <c r="C642" s="195"/>
      <c r="E642" s="77" t="s">
        <v>2528</v>
      </c>
      <c r="H642" s="47"/>
    </row>
    <row r="643" spans="1:16" s="77" customFormat="1" ht="15.75" x14ac:dyDescent="0.25">
      <c r="A643" s="58"/>
      <c r="C643" s="195"/>
      <c r="E643" s="77" t="s">
        <v>2529</v>
      </c>
      <c r="I643" s="257"/>
    </row>
    <row r="644" spans="1:16" s="77" customFormat="1" ht="15.75" x14ac:dyDescent="0.25">
      <c r="A644" s="58"/>
      <c r="C644" s="195"/>
      <c r="E644" s="77" t="s">
        <v>2530</v>
      </c>
    </row>
    <row r="645" spans="1:16" s="77" customFormat="1" ht="15.75" x14ac:dyDescent="0.25">
      <c r="A645" s="58"/>
      <c r="C645" s="255"/>
      <c r="E645" s="34"/>
      <c r="F645" s="34"/>
      <c r="I645" s="34"/>
    </row>
    <row r="646" spans="1:16" s="77" customFormat="1" ht="15.75" x14ac:dyDescent="0.25">
      <c r="A646" s="57"/>
      <c r="F646" s="34"/>
      <c r="H646" s="34"/>
      <c r="I646" s="34"/>
    </row>
    <row r="647" spans="1:16" s="77" customFormat="1" ht="15.75" x14ac:dyDescent="0.25">
      <c r="A647" s="57"/>
      <c r="B647" s="26" t="s">
        <v>2531</v>
      </c>
      <c r="E647" s="43" t="s">
        <v>2532</v>
      </c>
      <c r="F647" s="34"/>
      <c r="H647" s="34"/>
    </row>
    <row r="648" spans="1:16" s="77" customFormat="1" ht="15.75" outlineLevel="1" x14ac:dyDescent="0.25">
      <c r="A648" s="42"/>
      <c r="E648" s="12" t="s">
        <v>2533</v>
      </c>
      <c r="F648" s="34"/>
      <c r="G648" s="34"/>
      <c r="H648" s="34"/>
    </row>
    <row r="649" spans="1:16" s="77" customFormat="1" ht="15.75" x14ac:dyDescent="0.25">
      <c r="A649" s="42"/>
      <c r="D649" s="34"/>
      <c r="F649" s="34"/>
      <c r="G649" s="34"/>
      <c r="H649" s="34"/>
    </row>
    <row r="650" spans="1:16" s="77" customFormat="1" ht="15.75" x14ac:dyDescent="0.25">
      <c r="A650" s="42"/>
      <c r="E650" s="43" t="s">
        <v>2534</v>
      </c>
      <c r="G650" s="34"/>
      <c r="H650" s="34"/>
    </row>
    <row r="651" spans="1:16" s="77" customFormat="1" ht="15.75" outlineLevel="1" x14ac:dyDescent="0.25">
      <c r="A651" s="42"/>
      <c r="E651" s="34" t="s">
        <v>2535</v>
      </c>
    </row>
    <row r="652" spans="1:16" s="77" customFormat="1" ht="15.75" x14ac:dyDescent="0.25">
      <c r="A652" s="42"/>
      <c r="C652" s="34"/>
      <c r="D652" s="34"/>
      <c r="E652" s="34"/>
      <c r="F652" s="30"/>
      <c r="H652" s="30"/>
      <c r="I652" s="34"/>
      <c r="J652" s="34"/>
      <c r="K652" s="34"/>
      <c r="L652" s="34"/>
      <c r="M652" s="34"/>
      <c r="N652" s="34"/>
      <c r="O652" s="34"/>
      <c r="P652" s="34"/>
    </row>
    <row r="653" spans="1:16" s="77" customFormat="1" ht="15.75" x14ac:dyDescent="0.25">
      <c r="A653" s="42"/>
      <c r="C653" s="34"/>
      <c r="D653" s="34"/>
      <c r="E653" s="43" t="s">
        <v>2536</v>
      </c>
      <c r="F653" s="30"/>
      <c r="H653" s="30"/>
      <c r="I653" s="34"/>
      <c r="J653" s="34"/>
      <c r="K653" s="34"/>
      <c r="L653" s="34"/>
      <c r="M653" s="34"/>
      <c r="N653" s="34"/>
      <c r="O653" s="34"/>
      <c r="P653" s="34"/>
    </row>
    <row r="654" spans="1:16" s="77" customFormat="1" ht="15.75" outlineLevel="1" x14ac:dyDescent="0.25">
      <c r="A654" s="42"/>
      <c r="C654" s="34"/>
      <c r="E654" s="34" t="s">
        <v>2537</v>
      </c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 s="77" customFormat="1" ht="15.75" x14ac:dyDescent="0.25">
      <c r="A655" s="42"/>
      <c r="C655" s="34"/>
      <c r="D655" s="34"/>
      <c r="G655" s="34"/>
      <c r="H655" s="34"/>
      <c r="I655" s="34"/>
      <c r="J655" s="34"/>
      <c r="K655" s="47"/>
      <c r="L655" s="34"/>
      <c r="M655" s="34"/>
      <c r="N655" s="34"/>
      <c r="O655" s="34"/>
      <c r="P655" s="34"/>
    </row>
    <row r="656" spans="1:16" s="77" customFormat="1" ht="15.75" x14ac:dyDescent="0.25">
      <c r="A656" s="42"/>
      <c r="C656" s="34"/>
      <c r="D656" s="34"/>
      <c r="E656" s="43" t="s">
        <v>2538</v>
      </c>
      <c r="F656" s="34"/>
      <c r="G656" s="34"/>
      <c r="H656" s="34"/>
      <c r="J656" s="43" t="s">
        <v>2539</v>
      </c>
      <c r="K656" s="34"/>
      <c r="L656" s="34"/>
      <c r="M656" s="34"/>
      <c r="N656" s="34"/>
      <c r="O656" s="34"/>
      <c r="P656" s="34"/>
    </row>
    <row r="657" spans="1:16" s="77" customFormat="1" ht="15.75" outlineLevel="1" x14ac:dyDescent="0.25">
      <c r="A657" s="58" t="s">
        <v>3</v>
      </c>
      <c r="C657" s="34"/>
      <c r="F657" s="26" t="s">
        <v>2540</v>
      </c>
      <c r="I657" s="34"/>
      <c r="J657" s="34" t="s">
        <v>2541</v>
      </c>
      <c r="K657" s="34"/>
      <c r="L657" s="34"/>
      <c r="M657" s="34"/>
      <c r="N657" s="34"/>
      <c r="O657" s="34"/>
      <c r="P657" s="34"/>
    </row>
    <row r="658" spans="1:16" s="77" customFormat="1" ht="15.75" outlineLevel="1" x14ac:dyDescent="0.25">
      <c r="A658" s="58"/>
      <c r="C658" s="34"/>
      <c r="F658" s="26" t="s">
        <v>2542</v>
      </c>
      <c r="J658" s="34" t="s">
        <v>2543</v>
      </c>
      <c r="N658" s="34"/>
      <c r="O658" s="34"/>
      <c r="P658" s="34"/>
    </row>
    <row r="659" spans="1:16" s="77" customFormat="1" ht="15.75" x14ac:dyDescent="0.25">
      <c r="A659" s="42"/>
      <c r="C659" s="34"/>
      <c r="N659" s="34"/>
      <c r="O659" s="34"/>
      <c r="P659" s="34"/>
    </row>
    <row r="660" spans="1:16" s="77" customFormat="1" ht="15.75" x14ac:dyDescent="0.25">
      <c r="A660" s="42"/>
      <c r="C660" s="34"/>
      <c r="F660" s="43" t="s">
        <v>886</v>
      </c>
      <c r="G660" s="43" t="s">
        <v>2544</v>
      </c>
      <c r="N660" s="34"/>
      <c r="O660" s="34"/>
      <c r="P660" s="34"/>
    </row>
    <row r="661" spans="1:16" s="77" customFormat="1" ht="15.75" outlineLevel="1" x14ac:dyDescent="0.25">
      <c r="A661" s="42"/>
      <c r="C661" s="34"/>
      <c r="G661" s="34" t="s">
        <v>2545</v>
      </c>
      <c r="N661" s="34"/>
      <c r="O661" s="34"/>
      <c r="P661" s="34"/>
    </row>
    <row r="662" spans="1:16" s="77" customFormat="1" ht="15.75" x14ac:dyDescent="0.25">
      <c r="A662" s="42"/>
      <c r="C662" s="34"/>
      <c r="N662" s="34"/>
      <c r="O662" s="34"/>
      <c r="P662" s="34"/>
    </row>
    <row r="663" spans="1:16" s="77" customFormat="1" ht="15.75" x14ac:dyDescent="0.25">
      <c r="A663" s="42"/>
      <c r="C663" s="34"/>
      <c r="F663" s="43" t="s">
        <v>1668</v>
      </c>
      <c r="G663" s="43" t="s">
        <v>2546</v>
      </c>
      <c r="N663" s="34"/>
      <c r="O663" s="34"/>
      <c r="P663" s="34"/>
    </row>
    <row r="664" spans="1:16" s="77" customFormat="1" ht="15.75" outlineLevel="1" x14ac:dyDescent="0.25">
      <c r="A664" s="42"/>
      <c r="C664" s="34"/>
      <c r="G664" s="34" t="s">
        <v>2547</v>
      </c>
      <c r="N664" s="34"/>
      <c r="O664" s="34"/>
      <c r="P664" s="34"/>
    </row>
    <row r="665" spans="1:16" s="77" customFormat="1" ht="15.75" x14ac:dyDescent="0.25">
      <c r="A665" s="42"/>
      <c r="C665" s="34"/>
      <c r="N665" s="34"/>
      <c r="O665" s="34"/>
      <c r="P665" s="34"/>
    </row>
    <row r="666" spans="1:16" s="77" customFormat="1" ht="15.75" x14ac:dyDescent="0.25">
      <c r="A666" s="42"/>
      <c r="N666" s="34"/>
      <c r="O666" s="34"/>
      <c r="P666" s="34"/>
    </row>
    <row r="667" spans="1:16" s="77" customFormat="1" ht="15.75" x14ac:dyDescent="0.25">
      <c r="A667" s="21"/>
      <c r="C667" s="43" t="s">
        <v>2548</v>
      </c>
      <c r="D667" s="34"/>
      <c r="H667" s="34"/>
      <c r="J667" s="34"/>
      <c r="K667" s="34"/>
      <c r="L667" s="34"/>
      <c r="M667" s="34"/>
      <c r="N667" s="34"/>
      <c r="O667" s="34"/>
      <c r="P667" s="34"/>
    </row>
    <row r="668" spans="1:16" s="77" customFormat="1" ht="15.75" outlineLevel="1" x14ac:dyDescent="0.25">
      <c r="A668" s="21"/>
      <c r="C668" s="34" t="s">
        <v>2549</v>
      </c>
      <c r="D668" s="34"/>
      <c r="E668" s="34"/>
      <c r="F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 s="77" customFormat="1" ht="15.75" x14ac:dyDescent="0.25">
      <c r="A669" s="21"/>
      <c r="C669" s="34"/>
      <c r="D669" s="34"/>
      <c r="F669" s="34"/>
      <c r="G669" s="34"/>
      <c r="I669" s="34"/>
      <c r="J669" s="34"/>
      <c r="K669" s="34"/>
      <c r="L669" s="34"/>
      <c r="M669" s="34"/>
      <c r="N669" s="34"/>
      <c r="O669" s="34"/>
      <c r="P669" s="34"/>
    </row>
    <row r="670" spans="1:16" s="77" customFormat="1" ht="15.75" x14ac:dyDescent="0.25">
      <c r="A670" s="21"/>
      <c r="D670" s="43" t="s">
        <v>2550</v>
      </c>
      <c r="E670" s="258"/>
      <c r="F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 s="77" customFormat="1" ht="15.75" outlineLevel="1" x14ac:dyDescent="0.25">
      <c r="A671" s="21"/>
      <c r="C671" s="34"/>
      <c r="D671" s="8" t="s">
        <v>2551</v>
      </c>
      <c r="E671" s="258"/>
      <c r="F671" s="34"/>
      <c r="G671" s="43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 s="77" customFormat="1" ht="15.75" x14ac:dyDescent="0.25">
      <c r="A672" s="21"/>
      <c r="C672" s="34"/>
      <c r="D672" s="34"/>
      <c r="E672" s="258"/>
      <c r="F672" s="34"/>
      <c r="G672" s="43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 s="77" customFormat="1" ht="15.75" x14ac:dyDescent="0.25">
      <c r="A673" s="21"/>
      <c r="C673" s="43" t="s">
        <v>2552</v>
      </c>
      <c r="D673" s="34"/>
      <c r="E673" s="258"/>
      <c r="F673" s="43" t="s">
        <v>2393</v>
      </c>
      <c r="G673" s="43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 s="77" customFormat="1" ht="15.75" outlineLevel="1" x14ac:dyDescent="0.25">
      <c r="A674" s="21"/>
      <c r="C674" s="34" t="s">
        <v>2553</v>
      </c>
      <c r="D674" s="34"/>
      <c r="E674" s="34"/>
      <c r="F674" s="34" t="s">
        <v>2554</v>
      </c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 s="77" customFormat="1" ht="15.75" x14ac:dyDescent="0.25">
      <c r="A675" s="21"/>
      <c r="G675" s="45"/>
      <c r="H675" s="34"/>
      <c r="I675" s="34"/>
      <c r="J675" s="34"/>
      <c r="K675" s="34"/>
      <c r="L675" s="34"/>
      <c r="M675" s="34"/>
      <c r="N675" s="54"/>
      <c r="O675" s="34"/>
      <c r="P675" s="34"/>
    </row>
    <row r="676" spans="1:16" s="77" customFormat="1" ht="15.75" x14ac:dyDescent="0.25">
      <c r="A676" s="21"/>
      <c r="D676" s="34"/>
      <c r="E676" s="34"/>
      <c r="F676" s="34"/>
      <c r="G676" s="34"/>
      <c r="H676" s="34"/>
      <c r="I676" s="34"/>
      <c r="J676" s="34"/>
      <c r="K676" s="34"/>
      <c r="L676" s="34"/>
      <c r="M676" s="34"/>
    </row>
    <row r="677" spans="1:16" s="77" customFormat="1" ht="15.75" x14ac:dyDescent="0.25">
      <c r="A677" s="21"/>
      <c r="C677" s="43" t="s">
        <v>2555</v>
      </c>
      <c r="D677" s="34"/>
      <c r="E677" s="34"/>
      <c r="G677" s="43" t="s">
        <v>2556</v>
      </c>
      <c r="H677" s="43" t="s">
        <v>4</v>
      </c>
    </row>
    <row r="678" spans="1:16" s="34" customFormat="1" ht="15.75" hidden="1" outlineLevel="2" x14ac:dyDescent="0.25">
      <c r="A678" s="21"/>
      <c r="B678" s="98"/>
      <c r="C678" s="98"/>
      <c r="D678" s="34" t="s">
        <v>2557</v>
      </c>
      <c r="E678" s="98"/>
      <c r="F678" s="98"/>
      <c r="G678" s="34" t="s">
        <v>2558</v>
      </c>
      <c r="H678" s="81"/>
      <c r="I678" s="81"/>
      <c r="M678" s="8" t="s">
        <v>2559</v>
      </c>
    </row>
    <row r="679" spans="1:16" s="34" customFormat="1" ht="15.75" hidden="1" outlineLevel="2" x14ac:dyDescent="0.25">
      <c r="A679" s="21"/>
      <c r="B679" s="98"/>
      <c r="D679" s="77" t="s">
        <v>2560</v>
      </c>
      <c r="G679" s="34" t="s">
        <v>2561</v>
      </c>
      <c r="M679" s="8" t="s">
        <v>2562</v>
      </c>
    </row>
    <row r="680" spans="1:16" s="34" customFormat="1" ht="15.75" hidden="1" outlineLevel="2" x14ac:dyDescent="0.25">
      <c r="A680" s="21"/>
      <c r="B680" s="98"/>
      <c r="D680" s="77" t="s">
        <v>2563</v>
      </c>
      <c r="G680" s="34" t="s">
        <v>2564</v>
      </c>
      <c r="M680" s="8" t="s">
        <v>2565</v>
      </c>
    </row>
    <row r="681" spans="1:16" s="34" customFormat="1" ht="15.75" collapsed="1" x14ac:dyDescent="0.25">
      <c r="A681" s="57"/>
      <c r="B681" s="81"/>
      <c r="M681" s="77"/>
    </row>
    <row r="682" spans="1:16" s="77" customFormat="1" ht="15.75" x14ac:dyDescent="0.25">
      <c r="A682" s="57"/>
      <c r="D682" s="43" t="s">
        <v>2566</v>
      </c>
    </row>
    <row r="683" spans="1:16" s="77" customFormat="1" ht="15.75" outlineLevel="1" x14ac:dyDescent="0.25">
      <c r="A683" s="57"/>
      <c r="D683" s="77" t="s">
        <v>2567</v>
      </c>
    </row>
    <row r="684" spans="1:16" s="77" customFormat="1" ht="18" outlineLevel="1" x14ac:dyDescent="0.25">
      <c r="A684" s="57"/>
      <c r="D684" s="77" t="s">
        <v>2568</v>
      </c>
      <c r="G684" s="49"/>
    </row>
    <row r="685" spans="1:16" s="77" customFormat="1" ht="15.75" outlineLevel="1" x14ac:dyDescent="0.25">
      <c r="A685" s="57"/>
      <c r="D685" s="77" t="s">
        <v>2569</v>
      </c>
    </row>
    <row r="686" spans="1:16" s="77" customFormat="1" ht="15.75" outlineLevel="1" x14ac:dyDescent="0.25">
      <c r="A686" s="57"/>
      <c r="D686" s="77" t="s">
        <v>2570</v>
      </c>
    </row>
    <row r="687" spans="1:16" s="77" customFormat="1" ht="15.75" x14ac:dyDescent="0.25">
      <c r="A687" s="57"/>
    </row>
    <row r="688" spans="1:16" s="77" customFormat="1" ht="15.75" x14ac:dyDescent="0.25">
      <c r="A688" s="57"/>
      <c r="D688" s="43" t="s">
        <v>2571</v>
      </c>
      <c r="E688" s="54"/>
      <c r="F688" s="54"/>
      <c r="H688" s="123" t="s">
        <v>1893</v>
      </c>
      <c r="I688" s="54"/>
      <c r="J688" s="54"/>
    </row>
    <row r="689" spans="1:15" s="77" customFormat="1" ht="15.75" outlineLevel="1" x14ac:dyDescent="0.25">
      <c r="A689" s="57"/>
      <c r="D689" s="77" t="s">
        <v>2572</v>
      </c>
      <c r="E689" s="54"/>
      <c r="F689" s="54"/>
      <c r="I689" s="54"/>
    </row>
    <row r="690" spans="1:15" s="77" customFormat="1" ht="15.75" outlineLevel="1" x14ac:dyDescent="0.25">
      <c r="A690" s="57"/>
      <c r="D690" s="77" t="s">
        <v>2573</v>
      </c>
    </row>
    <row r="691" spans="1:15" s="77" customFormat="1" ht="15.75" x14ac:dyDescent="0.25">
      <c r="A691" s="57"/>
    </row>
    <row r="692" spans="1:15" s="77" customFormat="1" ht="15.75" x14ac:dyDescent="0.25">
      <c r="A692" s="1"/>
      <c r="C692" s="43" t="s">
        <v>2574</v>
      </c>
    </row>
    <row r="693" spans="1:15" s="14" customFormat="1" ht="15.75" outlineLevel="1" x14ac:dyDescent="0.25">
      <c r="A693" s="1"/>
      <c r="D693" s="34" t="s">
        <v>2575</v>
      </c>
      <c r="G693" s="14" t="s">
        <v>2576</v>
      </c>
      <c r="K693" s="49" t="s">
        <v>2577</v>
      </c>
    </row>
    <row r="694" spans="1:15" s="14" customFormat="1" ht="15.75" outlineLevel="1" x14ac:dyDescent="0.25">
      <c r="A694" s="1"/>
      <c r="G694" s="6" t="s">
        <v>2578</v>
      </c>
      <c r="K694" s="14" t="s">
        <v>2579</v>
      </c>
    </row>
    <row r="695" spans="1:15" s="14" customFormat="1" ht="15.75" outlineLevel="1" x14ac:dyDescent="0.25">
      <c r="A695" s="1"/>
      <c r="G695" s="6" t="s">
        <v>2580</v>
      </c>
    </row>
    <row r="696" spans="1:15" s="14" customFormat="1" ht="15.75" outlineLevel="1" x14ac:dyDescent="0.25">
      <c r="A696" s="1"/>
      <c r="G696" s="6" t="s">
        <v>2581</v>
      </c>
      <c r="K696" s="14" t="s">
        <v>2582</v>
      </c>
    </row>
    <row r="697" spans="1:15" s="14" customFormat="1" ht="15.75" x14ac:dyDescent="0.25">
      <c r="A697" s="42"/>
    </row>
    <row r="698" spans="1:15" s="77" customFormat="1" ht="15.75" x14ac:dyDescent="0.25">
      <c r="A698" s="42"/>
      <c r="D698" s="43" t="s">
        <v>886</v>
      </c>
      <c r="E698" s="43" t="s">
        <v>2583</v>
      </c>
    </row>
    <row r="699" spans="1:15" s="77" customFormat="1" ht="15.75" outlineLevel="1" x14ac:dyDescent="0.25">
      <c r="A699" s="42"/>
      <c r="E699" s="77" t="s">
        <v>2584</v>
      </c>
      <c r="H699" s="30" t="s">
        <v>2585</v>
      </c>
      <c r="J699" s="30" t="s">
        <v>2586</v>
      </c>
    </row>
    <row r="700" spans="1:15" s="77" customFormat="1" ht="15.75" x14ac:dyDescent="0.25">
      <c r="A700" s="42"/>
      <c r="H700" s="30"/>
      <c r="J700" s="30"/>
    </row>
    <row r="701" spans="1:15" s="77" customFormat="1" ht="15.75" x14ac:dyDescent="0.25">
      <c r="A701" s="42"/>
      <c r="E701" s="43" t="s">
        <v>2587</v>
      </c>
      <c r="F701" s="34"/>
      <c r="G701" s="34"/>
    </row>
    <row r="702" spans="1:15" s="77" customFormat="1" ht="15.75" outlineLevel="1" x14ac:dyDescent="0.25">
      <c r="A702" s="42"/>
      <c r="E702" s="34" t="s">
        <v>2588</v>
      </c>
      <c r="K702" s="34"/>
      <c r="L702" s="34"/>
      <c r="M702" s="34"/>
      <c r="N702" s="34"/>
      <c r="O702" s="34"/>
    </row>
    <row r="703" spans="1:15" s="77" customFormat="1" ht="15.75" x14ac:dyDescent="0.25">
      <c r="A703" s="42"/>
      <c r="E703" s="34"/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s="77" customFormat="1" ht="15.75" x14ac:dyDescent="0.25">
      <c r="A704" s="42"/>
      <c r="D704" s="43" t="s">
        <v>109</v>
      </c>
      <c r="E704" s="43" t="s">
        <v>2589</v>
      </c>
      <c r="F704" s="34"/>
      <c r="G704" s="12"/>
      <c r="I704" s="34"/>
      <c r="J704" s="34"/>
      <c r="K704" s="34"/>
      <c r="L704" s="34"/>
      <c r="M704" s="34"/>
      <c r="N704" s="34"/>
      <c r="O704" s="34"/>
    </row>
    <row r="705" spans="1:15" s="77" customFormat="1" ht="15.75" outlineLevel="1" x14ac:dyDescent="0.25">
      <c r="A705" s="42"/>
      <c r="E705" s="34" t="s">
        <v>2590</v>
      </c>
      <c r="F705" s="43"/>
      <c r="J705" s="34"/>
      <c r="K705" s="34"/>
      <c r="L705" s="34"/>
      <c r="M705" s="34"/>
      <c r="N705" s="34"/>
      <c r="O705" s="34"/>
    </row>
    <row r="706" spans="1:15" s="77" customFormat="1" ht="15.75" x14ac:dyDescent="0.25">
      <c r="A706" s="42"/>
      <c r="E706" s="34"/>
      <c r="F706" s="34"/>
      <c r="G706" s="34"/>
      <c r="J706" s="34"/>
      <c r="K706" s="34"/>
      <c r="L706" s="34"/>
      <c r="M706" s="34"/>
      <c r="N706" s="34"/>
      <c r="O706" s="34"/>
    </row>
    <row r="707" spans="1:15" s="77" customFormat="1" ht="15.75" x14ac:dyDescent="0.25">
      <c r="A707" s="42"/>
      <c r="E707" s="43" t="s">
        <v>2591</v>
      </c>
      <c r="F707" s="34"/>
      <c r="I707" s="34"/>
      <c r="J707" s="34"/>
      <c r="K707" s="34"/>
      <c r="L707" s="34"/>
      <c r="M707" s="34"/>
      <c r="N707" s="34"/>
      <c r="O707" s="34"/>
    </row>
    <row r="708" spans="1:15" s="77" customFormat="1" ht="15.75" outlineLevel="1" x14ac:dyDescent="0.25">
      <c r="A708" s="42"/>
      <c r="E708" s="34" t="s">
        <v>2592</v>
      </c>
      <c r="G708" s="34"/>
      <c r="H708" s="34"/>
      <c r="I708" s="34"/>
      <c r="J708" s="34"/>
      <c r="K708" s="34"/>
      <c r="L708" s="34"/>
      <c r="M708" s="34"/>
      <c r="N708" s="34"/>
      <c r="O708" s="34"/>
    </row>
    <row r="709" spans="1:15" s="77" customFormat="1" ht="15.75" x14ac:dyDescent="0.25">
      <c r="A709" s="42"/>
      <c r="E709" s="34"/>
      <c r="G709" s="34"/>
      <c r="H709" s="34"/>
      <c r="I709" s="34"/>
      <c r="K709" s="34"/>
      <c r="L709" s="34"/>
      <c r="M709" s="34"/>
      <c r="N709" s="34"/>
      <c r="O709" s="34"/>
    </row>
    <row r="710" spans="1:15" s="77" customFormat="1" ht="15.75" x14ac:dyDescent="0.25">
      <c r="A710" s="42"/>
      <c r="D710" s="43" t="s">
        <v>1543</v>
      </c>
      <c r="E710" s="43" t="s">
        <v>2593</v>
      </c>
      <c r="F710" s="34"/>
      <c r="G710" s="34"/>
      <c r="H710" s="34"/>
      <c r="I710" s="34"/>
      <c r="J710" s="34"/>
      <c r="M710" s="34"/>
      <c r="N710" s="34"/>
      <c r="O710" s="34"/>
    </row>
    <row r="711" spans="1:15" s="77" customFormat="1" ht="15.75" outlineLevel="1" x14ac:dyDescent="0.25">
      <c r="A711" s="42"/>
      <c r="E711" s="34" t="s">
        <v>2594</v>
      </c>
      <c r="F711" s="43"/>
      <c r="G711" s="34"/>
      <c r="H711" s="34"/>
      <c r="I711" s="34"/>
      <c r="J711" s="34"/>
      <c r="M711" s="34"/>
      <c r="N711" s="34"/>
      <c r="O711" s="34"/>
    </row>
    <row r="712" spans="1:15" s="77" customFormat="1" ht="17.25" customHeight="1" outlineLevel="1" x14ac:dyDescent="0.25">
      <c r="A712" s="42"/>
      <c r="E712" s="34" t="s">
        <v>2595</v>
      </c>
      <c r="G712" s="77" t="s">
        <v>2596</v>
      </c>
      <c r="I712" s="34"/>
      <c r="J712" s="34"/>
      <c r="M712" s="34"/>
      <c r="N712" s="34"/>
      <c r="O712" s="34"/>
    </row>
    <row r="713" spans="1:15" s="77" customFormat="1" ht="15.75" x14ac:dyDescent="0.25">
      <c r="A713" s="42"/>
      <c r="I713" s="34"/>
      <c r="J713" s="34"/>
      <c r="K713" s="34"/>
      <c r="L713" s="34"/>
      <c r="M713" s="34"/>
      <c r="N713" s="34"/>
      <c r="O713" s="34"/>
    </row>
    <row r="714" spans="1:15" s="77" customFormat="1" ht="15.75" x14ac:dyDescent="0.25">
      <c r="A714" s="42"/>
      <c r="B714" s="9"/>
      <c r="C714" s="9"/>
      <c r="D714" s="9"/>
      <c r="E714" s="9"/>
      <c r="F714" s="9"/>
      <c r="G714" s="9"/>
      <c r="H714" s="9"/>
      <c r="I714" s="9"/>
      <c r="J714" s="49" t="s">
        <v>2597</v>
      </c>
      <c r="N714" s="34"/>
      <c r="O714" s="34"/>
    </row>
    <row r="715" spans="1:15" s="34" customFormat="1" ht="15.75" x14ac:dyDescent="0.25">
      <c r="B715" s="43" t="s">
        <v>1227</v>
      </c>
      <c r="C715" s="98"/>
      <c r="D715" s="77" t="s">
        <v>2598</v>
      </c>
      <c r="E715" s="98"/>
      <c r="F715" s="98"/>
      <c r="G715" s="81"/>
      <c r="H715" s="81"/>
      <c r="I715" s="81"/>
    </row>
    <row r="716" spans="1:15" s="34" customFormat="1" ht="15.75" x14ac:dyDescent="0.25">
      <c r="A716" s="198"/>
      <c r="B716" s="98"/>
      <c r="C716" s="98"/>
      <c r="D716" s="98"/>
      <c r="E716" s="98"/>
      <c r="F716" s="98"/>
      <c r="G716" s="81"/>
      <c r="H716" s="81"/>
      <c r="I716" s="81"/>
    </row>
    <row r="717" spans="1:15" s="77" customFormat="1" ht="15.75" x14ac:dyDescent="0.25">
      <c r="I717" s="34"/>
      <c r="L717" s="34"/>
      <c r="M717" s="34"/>
      <c r="N717" s="34"/>
      <c r="O717" s="34"/>
    </row>
    <row r="718" spans="1:15" s="77" customFormat="1" ht="15.75" x14ac:dyDescent="0.25">
      <c r="C718" s="43" t="s">
        <v>2599</v>
      </c>
      <c r="J718" s="34"/>
      <c r="L718" s="34"/>
      <c r="M718" s="34"/>
      <c r="N718" s="34"/>
      <c r="O718" s="34"/>
    </row>
    <row r="719" spans="1:15" s="77" customFormat="1" ht="15.75" outlineLevel="1" x14ac:dyDescent="0.25">
      <c r="C719" s="43"/>
      <c r="D719" s="77" t="s">
        <v>2600</v>
      </c>
      <c r="J719" s="34"/>
      <c r="L719" s="34"/>
      <c r="M719" s="34"/>
      <c r="N719" s="34"/>
      <c r="O719" s="34"/>
    </row>
    <row r="720" spans="1:15" s="77" customFormat="1" ht="15.75" outlineLevel="1" x14ac:dyDescent="0.25">
      <c r="C720" s="43"/>
      <c r="D720" s="77" t="s">
        <v>2601</v>
      </c>
      <c r="J720" s="34"/>
      <c r="L720" s="34"/>
      <c r="M720" s="34"/>
      <c r="N720" s="34"/>
      <c r="O720" s="34"/>
    </row>
    <row r="721" spans="1:17" s="34" customFormat="1" ht="15.75" x14ac:dyDescent="0.25">
      <c r="A721" s="198"/>
      <c r="J721" s="77"/>
    </row>
    <row r="722" spans="1:17" s="34" customFormat="1" ht="15.75" x14ac:dyDescent="0.25">
      <c r="A722" s="198"/>
      <c r="C722" s="43" t="s">
        <v>2602</v>
      </c>
      <c r="J722" s="77"/>
    </row>
    <row r="723" spans="1:17" s="34" customFormat="1" ht="15.75" x14ac:dyDescent="0.25">
      <c r="A723" s="1"/>
      <c r="B723" s="77"/>
      <c r="C723" s="196"/>
      <c r="D723" s="196"/>
      <c r="E723" s="197" t="s">
        <v>2603</v>
      </c>
      <c r="F723" s="259" t="s">
        <v>2604</v>
      </c>
      <c r="G723" s="196"/>
      <c r="H723" s="196"/>
      <c r="I723" s="196"/>
      <c r="J723" s="260" t="s">
        <v>2605</v>
      </c>
      <c r="K723" s="260"/>
      <c r="L723" s="260"/>
      <c r="M723" s="260"/>
    </row>
    <row r="724" spans="1:17" s="34" customFormat="1" ht="15.75" x14ac:dyDescent="0.25">
      <c r="A724" s="1"/>
      <c r="B724" s="43"/>
      <c r="C724" s="196"/>
      <c r="D724" s="196"/>
      <c r="E724" s="196" t="s">
        <v>1046</v>
      </c>
      <c r="F724" s="77"/>
    </row>
    <row r="725" spans="1:17" s="34" customFormat="1" ht="15.75" x14ac:dyDescent="0.25">
      <c r="A725" s="1"/>
      <c r="B725" s="98"/>
      <c r="C725" s="196"/>
      <c r="D725" s="196"/>
      <c r="E725" s="196" t="s">
        <v>2606</v>
      </c>
    </row>
    <row r="726" spans="1:17" s="34" customFormat="1" ht="15.75" x14ac:dyDescent="0.25">
      <c r="A726" s="1"/>
      <c r="B726" s="98"/>
      <c r="C726" s="196"/>
      <c r="D726" s="196"/>
      <c r="E726" s="197" t="s">
        <v>2607</v>
      </c>
      <c r="H726" s="81"/>
    </row>
    <row r="727" spans="1:17" s="34" customFormat="1" ht="15.75" x14ac:dyDescent="0.25">
      <c r="A727" s="1"/>
      <c r="B727" s="98"/>
      <c r="C727" s="196"/>
      <c r="D727" s="196"/>
      <c r="E727" s="197" t="s">
        <v>2608</v>
      </c>
      <c r="F727" s="81"/>
      <c r="G727" s="81"/>
      <c r="H727" s="81"/>
      <c r="K727" s="49"/>
      <c r="L727" s="49"/>
    </row>
    <row r="728" spans="1:17" s="77" customFormat="1" ht="15.75" x14ac:dyDescent="0.25">
      <c r="A728" s="1"/>
      <c r="C728" s="196"/>
      <c r="D728" s="196"/>
      <c r="E728" s="197" t="s">
        <v>2609</v>
      </c>
      <c r="F728" s="34"/>
      <c r="G728" s="34"/>
      <c r="H728" s="34"/>
      <c r="L728" s="34"/>
      <c r="M728" s="34"/>
      <c r="O728" s="34"/>
      <c r="P728" s="34"/>
      <c r="Q728" s="34"/>
    </row>
    <row r="729" spans="1:17" s="14" customFormat="1" ht="15.75" x14ac:dyDescent="0.25">
      <c r="A729" s="1"/>
      <c r="B729" s="43"/>
      <c r="C729" s="196"/>
      <c r="D729" s="196"/>
      <c r="E729" s="197" t="s">
        <v>2610</v>
      </c>
      <c r="F729" s="36"/>
      <c r="H729" s="8"/>
    </row>
    <row r="730" spans="1:17" s="14" customFormat="1" ht="15.75" x14ac:dyDescent="0.25">
      <c r="A730" s="1"/>
      <c r="C730" s="49"/>
      <c r="H730" s="49"/>
    </row>
    <row r="731" spans="1:17" s="34" customFormat="1" ht="15.75" outlineLevel="1" x14ac:dyDescent="0.25">
      <c r="A731" s="1"/>
      <c r="B731" s="77"/>
      <c r="C731" s="196"/>
      <c r="D731" s="196"/>
      <c r="E731" s="197" t="s">
        <v>2603</v>
      </c>
      <c r="F731" s="259" t="s">
        <v>2604</v>
      </c>
      <c r="G731" s="196"/>
      <c r="H731" s="196"/>
      <c r="I731" s="196"/>
      <c r="J731" s="260" t="s">
        <v>2605</v>
      </c>
      <c r="K731" s="260"/>
      <c r="L731" s="260"/>
      <c r="M731" s="260"/>
    </row>
    <row r="732" spans="1:17" s="34" customFormat="1" ht="15.75" outlineLevel="1" x14ac:dyDescent="0.25">
      <c r="A732" s="1"/>
      <c r="B732" s="43"/>
      <c r="C732" s="196"/>
      <c r="D732" s="196"/>
      <c r="E732" s="196" t="s">
        <v>1046</v>
      </c>
      <c r="F732" s="77" t="s">
        <v>2611</v>
      </c>
      <c r="J732" s="34" t="s">
        <v>2612</v>
      </c>
    </row>
    <row r="733" spans="1:17" s="34" customFormat="1" ht="15.75" outlineLevel="1" x14ac:dyDescent="0.25">
      <c r="A733" s="1"/>
      <c r="B733" s="98"/>
      <c r="C733" s="196"/>
      <c r="D733" s="196"/>
      <c r="E733" s="196" t="s">
        <v>2606</v>
      </c>
      <c r="F733" s="34" t="s">
        <v>2613</v>
      </c>
      <c r="J733" s="34" t="s">
        <v>2614</v>
      </c>
    </row>
    <row r="734" spans="1:17" s="34" customFormat="1" ht="15.75" outlineLevel="1" x14ac:dyDescent="0.25">
      <c r="A734" s="1"/>
      <c r="B734" s="98"/>
      <c r="C734" s="196"/>
      <c r="D734" s="196"/>
      <c r="E734" s="197" t="s">
        <v>2607</v>
      </c>
      <c r="F734" s="34" t="s">
        <v>2615</v>
      </c>
      <c r="H734" s="81"/>
      <c r="J734" s="34" t="s">
        <v>2616</v>
      </c>
    </row>
    <row r="735" spans="1:17" s="34" customFormat="1" ht="15.75" outlineLevel="1" x14ac:dyDescent="0.25">
      <c r="A735" s="1"/>
      <c r="B735" s="98"/>
      <c r="C735" s="196"/>
      <c r="D735" s="196"/>
      <c r="E735" s="197" t="s">
        <v>2608</v>
      </c>
      <c r="F735" s="81"/>
      <c r="G735" s="81"/>
      <c r="H735" s="81"/>
      <c r="K735" s="49" t="s">
        <v>2617</v>
      </c>
      <c r="L735" s="49"/>
    </row>
    <row r="736" spans="1:17" s="77" customFormat="1" ht="15.75" outlineLevel="1" x14ac:dyDescent="0.25">
      <c r="A736" s="1"/>
      <c r="C736" s="196"/>
      <c r="D736" s="196"/>
      <c r="E736" s="197" t="s">
        <v>2609</v>
      </c>
      <c r="F736" s="34"/>
      <c r="G736" s="34"/>
      <c r="H736" s="34" t="s">
        <v>2618</v>
      </c>
      <c r="K736" s="88" t="s">
        <v>2619</v>
      </c>
      <c r="L736" s="34"/>
      <c r="M736" s="34"/>
      <c r="O736" s="34"/>
      <c r="P736" s="34"/>
      <c r="Q736" s="34"/>
    </row>
    <row r="737" spans="1:17" s="77" customFormat="1" ht="15.75" outlineLevel="1" x14ac:dyDescent="0.25">
      <c r="A737" s="1"/>
      <c r="C737" s="196"/>
      <c r="D737" s="196"/>
      <c r="E737" s="197"/>
      <c r="F737" s="34"/>
      <c r="G737" s="34"/>
      <c r="H737" s="34" t="s">
        <v>2620</v>
      </c>
      <c r="I737" s="34"/>
      <c r="L737" s="34"/>
      <c r="M737" s="34"/>
      <c r="O737" s="34"/>
      <c r="P737" s="34"/>
      <c r="Q737" s="34"/>
    </row>
    <row r="738" spans="1:17" s="77" customFormat="1" ht="15.75" outlineLevel="1" x14ac:dyDescent="0.25">
      <c r="A738" s="1"/>
      <c r="B738" s="14"/>
      <c r="C738" s="196"/>
      <c r="D738" s="196"/>
      <c r="E738" s="197"/>
      <c r="F738" s="14"/>
      <c r="G738" s="14"/>
      <c r="H738" s="14"/>
      <c r="I738" s="14"/>
      <c r="K738" s="34"/>
      <c r="L738" s="34"/>
      <c r="M738" s="34"/>
      <c r="O738" s="34"/>
      <c r="P738" s="34"/>
      <c r="Q738" s="34"/>
    </row>
    <row r="739" spans="1:17" s="14" customFormat="1" ht="15.75" outlineLevel="1" x14ac:dyDescent="0.25">
      <c r="A739" s="1"/>
      <c r="B739" s="43"/>
      <c r="C739" s="196"/>
      <c r="D739" s="196"/>
      <c r="E739" s="197" t="s">
        <v>2610</v>
      </c>
      <c r="F739" s="36" t="s">
        <v>2621</v>
      </c>
      <c r="I739" s="8" t="s">
        <v>2622</v>
      </c>
    </row>
    <row r="740" spans="1:17" s="14" customFormat="1" ht="15.75" outlineLevel="1" x14ac:dyDescent="0.25">
      <c r="A740" s="1"/>
      <c r="C740" s="196"/>
      <c r="D740" s="196"/>
      <c r="E740" s="197"/>
      <c r="F740" s="36" t="s">
        <v>2623</v>
      </c>
      <c r="I740" s="8"/>
      <c r="J740" s="8"/>
    </row>
    <row r="741" spans="1:17" s="14" customFormat="1" ht="15.75" outlineLevel="1" x14ac:dyDescent="0.25">
      <c r="A741" s="1"/>
      <c r="C741" s="196"/>
      <c r="D741" s="196"/>
      <c r="E741" s="197"/>
      <c r="F741" s="34" t="s">
        <v>2624</v>
      </c>
      <c r="G741" s="49"/>
      <c r="I741" s="8"/>
    </row>
    <row r="742" spans="1:17" s="14" customFormat="1" ht="15.75" x14ac:dyDescent="0.25">
      <c r="A742" s="1"/>
      <c r="C742" s="196"/>
      <c r="D742" s="196"/>
      <c r="E742" s="196"/>
      <c r="G742" s="88" t="s">
        <v>2625</v>
      </c>
      <c r="H742" s="49"/>
    </row>
    <row r="743" spans="1:17" s="14" customFormat="1" ht="15.75" x14ac:dyDescent="0.25">
      <c r="C743" s="49"/>
      <c r="E743" s="34"/>
      <c r="G743" s="88"/>
      <c r="H743" s="49"/>
    </row>
    <row r="744" spans="1:17" s="77" customFormat="1" ht="15.75" x14ac:dyDescent="0.25">
      <c r="A744" s="42"/>
      <c r="B744" s="26" t="s">
        <v>2626</v>
      </c>
      <c r="D744" s="34"/>
      <c r="E744" s="34"/>
      <c r="F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1:17" s="77" customFormat="1" ht="15.75" x14ac:dyDescent="0.25">
      <c r="A745" s="42"/>
      <c r="B745" s="34"/>
      <c r="C745" s="34"/>
      <c r="D745" s="43" t="s">
        <v>2627</v>
      </c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1:17" s="77" customFormat="1" ht="15.75" outlineLevel="1" x14ac:dyDescent="0.25">
      <c r="A746" s="42"/>
      <c r="B746" s="34"/>
      <c r="C746" s="34"/>
      <c r="E746" s="261" t="s">
        <v>2628</v>
      </c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1:17" s="77" customFormat="1" ht="15.75" x14ac:dyDescent="0.25">
      <c r="A747" s="42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1:17" s="77" customFormat="1" ht="15.75" x14ac:dyDescent="0.25">
      <c r="A748" s="42"/>
      <c r="D748" s="43" t="s">
        <v>2629</v>
      </c>
      <c r="E748" s="34"/>
      <c r="F748" s="34"/>
      <c r="N748" s="34"/>
      <c r="O748" s="34"/>
      <c r="P748" s="34"/>
      <c r="Q748" s="34"/>
    </row>
    <row r="749" spans="1:17" s="77" customFormat="1" ht="15.75" outlineLevel="1" x14ac:dyDescent="0.25">
      <c r="A749" s="42"/>
      <c r="D749" s="34" t="s">
        <v>2630</v>
      </c>
      <c r="F749" s="34"/>
      <c r="N749" s="34"/>
      <c r="O749" s="34"/>
      <c r="P749" s="34"/>
      <c r="Q749" s="34"/>
    </row>
    <row r="750" spans="1:17" s="77" customFormat="1" ht="15.75" x14ac:dyDescent="0.25">
      <c r="A750" s="42"/>
      <c r="E750" s="43" t="s">
        <v>814</v>
      </c>
      <c r="F750" s="34"/>
      <c r="N750" s="34"/>
      <c r="O750" s="34"/>
      <c r="P750" s="34"/>
      <c r="Q750" s="34"/>
    </row>
    <row r="751" spans="1:17" s="77" customFormat="1" ht="15.75" outlineLevel="1" x14ac:dyDescent="0.25">
      <c r="A751" s="42"/>
      <c r="D751" s="34"/>
      <c r="E751" s="34" t="s">
        <v>2631</v>
      </c>
      <c r="F751" s="34"/>
      <c r="N751" s="34"/>
      <c r="O751" s="34"/>
      <c r="P751" s="34"/>
      <c r="Q751" s="34"/>
    </row>
    <row r="752" spans="1:17" s="77" customFormat="1" ht="15.75" x14ac:dyDescent="0.25">
      <c r="A752" s="42"/>
      <c r="C752" s="261"/>
      <c r="D752" s="261"/>
      <c r="E752" s="261"/>
      <c r="F752" s="261"/>
      <c r="G752" s="261"/>
      <c r="H752" s="261"/>
      <c r="I752" s="261"/>
      <c r="J752" s="261"/>
      <c r="N752" s="34"/>
      <c r="O752" s="34"/>
      <c r="P752" s="34"/>
      <c r="Q752" s="34"/>
    </row>
    <row r="753" spans="1:17" s="77" customFormat="1" ht="15.75" x14ac:dyDescent="0.25">
      <c r="A753" s="42"/>
      <c r="C753" s="34"/>
      <c r="D753" s="43" t="s">
        <v>2632</v>
      </c>
      <c r="E753" s="43"/>
      <c r="F753" s="34"/>
      <c r="G753" s="34"/>
      <c r="H753" s="34"/>
      <c r="J753" s="34"/>
      <c r="K753" s="34"/>
      <c r="L753" s="34"/>
      <c r="M753" s="34"/>
      <c r="N753" s="34"/>
      <c r="O753" s="34"/>
      <c r="P753" s="34"/>
      <c r="Q753" s="34"/>
    </row>
    <row r="754" spans="1:17" s="77" customFormat="1" ht="15.75" outlineLevel="1" x14ac:dyDescent="0.25">
      <c r="A754" s="42"/>
      <c r="C754" s="34"/>
      <c r="E754" s="34" t="s">
        <v>2633</v>
      </c>
      <c r="F754" s="34"/>
      <c r="G754" s="34"/>
      <c r="J754" s="34"/>
      <c r="K754" s="34"/>
      <c r="L754" s="34"/>
      <c r="M754" s="34"/>
      <c r="N754" s="34"/>
      <c r="O754" s="34"/>
      <c r="P754" s="34"/>
      <c r="Q754" s="34"/>
    </row>
    <row r="755" spans="1:17" s="77" customFormat="1" ht="15.75" outlineLevel="1" x14ac:dyDescent="0.25">
      <c r="A755" s="42"/>
      <c r="C755" s="34"/>
      <c r="E755" s="34" t="s">
        <v>2634</v>
      </c>
      <c r="G755" s="34"/>
      <c r="J755" s="34"/>
      <c r="K755" s="34"/>
      <c r="L755" s="34"/>
      <c r="M755" s="34"/>
      <c r="N755" s="34"/>
      <c r="O755" s="34"/>
      <c r="P755" s="34"/>
      <c r="Q755" s="34"/>
    </row>
    <row r="756" spans="1:17" s="77" customFormat="1" ht="15.75" x14ac:dyDescent="0.25">
      <c r="A756" s="42"/>
      <c r="C756" s="34"/>
      <c r="D756" s="34"/>
      <c r="E756" s="30"/>
      <c r="G756" s="34"/>
      <c r="H756" s="34"/>
      <c r="I756" s="34"/>
      <c r="J756" s="34"/>
      <c r="M756" s="261"/>
      <c r="N756" s="261"/>
      <c r="O756" s="261"/>
      <c r="P756" s="261"/>
      <c r="Q756" s="261"/>
    </row>
    <row r="757" spans="1:17" s="77" customFormat="1" ht="15.75" x14ac:dyDescent="0.25">
      <c r="A757" s="42"/>
      <c r="C757" s="34"/>
      <c r="D757" s="34"/>
      <c r="E757" s="30"/>
      <c r="G757" s="34"/>
      <c r="H757" s="34"/>
      <c r="I757" s="34"/>
      <c r="J757" s="34"/>
      <c r="M757" s="34"/>
      <c r="N757" s="34"/>
      <c r="O757" s="34"/>
      <c r="P757" s="34"/>
      <c r="Q757" s="34"/>
    </row>
    <row r="758" spans="1:17" s="77" customFormat="1" ht="15.75" x14ac:dyDescent="0.25">
      <c r="A758" s="42"/>
      <c r="C758" s="34"/>
      <c r="D758" s="43" t="s">
        <v>2635</v>
      </c>
      <c r="E758" s="34"/>
      <c r="F758" s="34"/>
      <c r="G758" s="34"/>
      <c r="H758" s="34"/>
      <c r="I758" s="34"/>
      <c r="J758" s="34"/>
      <c r="M758" s="34"/>
      <c r="N758" s="34"/>
      <c r="O758" s="34"/>
      <c r="P758" s="34"/>
      <c r="Q758" s="34"/>
    </row>
    <row r="759" spans="1:17" s="77" customFormat="1" ht="15.75" outlineLevel="1" x14ac:dyDescent="0.25">
      <c r="A759" s="42"/>
      <c r="C759" s="34"/>
      <c r="D759" s="30"/>
      <c r="E759" s="34" t="s">
        <v>2636</v>
      </c>
      <c r="F759" s="34"/>
      <c r="G759" s="34"/>
      <c r="H759" s="34"/>
      <c r="I759" s="34"/>
      <c r="J759" s="88" t="s">
        <v>2637</v>
      </c>
      <c r="M759" s="34"/>
      <c r="N759" s="34"/>
      <c r="O759" s="34"/>
      <c r="P759" s="34"/>
      <c r="Q759" s="34"/>
    </row>
    <row r="760" spans="1:17" s="77" customFormat="1" ht="15.75" outlineLevel="1" x14ac:dyDescent="0.25">
      <c r="A760" s="42"/>
      <c r="C760" s="34"/>
      <c r="D760" s="30"/>
      <c r="E760" s="34" t="s">
        <v>2638</v>
      </c>
      <c r="F760" s="34"/>
      <c r="G760" s="34"/>
      <c r="H760" s="34"/>
      <c r="I760" s="34"/>
      <c r="J760" s="88" t="s">
        <v>2639</v>
      </c>
      <c r="M760" s="34"/>
      <c r="N760" s="34"/>
      <c r="O760" s="34"/>
      <c r="P760" s="34"/>
      <c r="Q760" s="34"/>
    </row>
    <row r="761" spans="1:17" s="77" customFormat="1" ht="15.75" x14ac:dyDescent="0.25">
      <c r="A761" s="42"/>
      <c r="C761" s="34"/>
      <c r="D761" s="34"/>
      <c r="E761" s="34"/>
      <c r="F761" s="34"/>
      <c r="G761" s="34"/>
      <c r="H761" s="34"/>
      <c r="I761" s="34"/>
      <c r="J761" s="34"/>
      <c r="M761" s="34"/>
      <c r="N761" s="34"/>
      <c r="O761" s="34"/>
      <c r="P761" s="34"/>
      <c r="Q761" s="34"/>
    </row>
    <row r="762" spans="1:17" s="77" customFormat="1" ht="15.75" x14ac:dyDescent="0.25">
      <c r="A762" s="42"/>
      <c r="C762" s="34"/>
      <c r="D762" s="43" t="s">
        <v>2640</v>
      </c>
      <c r="E762" s="34"/>
      <c r="F762" s="34"/>
      <c r="G762" s="34"/>
      <c r="H762" s="34"/>
      <c r="I762" s="34"/>
      <c r="J762" s="34"/>
      <c r="M762" s="34"/>
      <c r="N762" s="34"/>
      <c r="O762" s="34"/>
      <c r="P762" s="34"/>
      <c r="Q762" s="34"/>
    </row>
    <row r="763" spans="1:17" s="77" customFormat="1" ht="15.75" outlineLevel="1" x14ac:dyDescent="0.25">
      <c r="A763" s="42"/>
      <c r="C763" s="34"/>
      <c r="D763" s="34" t="s">
        <v>2641</v>
      </c>
      <c r="E763" s="34" t="s">
        <v>2642</v>
      </c>
      <c r="I763" s="88" t="s">
        <v>2643</v>
      </c>
      <c r="J763" s="34"/>
      <c r="M763" s="34"/>
      <c r="N763" s="34"/>
      <c r="O763" s="34"/>
      <c r="P763" s="34"/>
      <c r="Q763" s="34"/>
    </row>
    <row r="764" spans="1:17" s="77" customFormat="1" ht="15.75" outlineLevel="1" x14ac:dyDescent="0.25">
      <c r="A764" s="42"/>
      <c r="C764" s="34"/>
      <c r="D764" s="34"/>
      <c r="E764" s="34" t="s">
        <v>2644</v>
      </c>
      <c r="F764" s="34"/>
      <c r="G764" s="34"/>
      <c r="I764" s="88" t="s">
        <v>2645</v>
      </c>
      <c r="J764" s="34"/>
      <c r="M764" s="34"/>
      <c r="N764" s="34"/>
      <c r="O764" s="34"/>
      <c r="P764" s="34"/>
      <c r="Q764" s="34"/>
    </row>
    <row r="765" spans="1:17" s="77" customFormat="1" ht="15.75" outlineLevel="1" x14ac:dyDescent="0.25">
      <c r="A765" s="42"/>
      <c r="C765" s="34"/>
      <c r="D765" s="34"/>
      <c r="E765" s="34" t="s">
        <v>2646</v>
      </c>
      <c r="F765" s="34"/>
      <c r="G765" s="34"/>
      <c r="H765" s="34"/>
      <c r="I765" s="88" t="s">
        <v>2647</v>
      </c>
      <c r="J765" s="34"/>
      <c r="M765" s="34"/>
      <c r="N765" s="34"/>
      <c r="O765" s="34"/>
      <c r="P765" s="34"/>
      <c r="Q765" s="34"/>
    </row>
    <row r="766" spans="1:17" s="77" customFormat="1" ht="15.75" x14ac:dyDescent="0.25">
      <c r="A766" s="42"/>
      <c r="C766" s="34"/>
      <c r="D766" s="34"/>
      <c r="E766" s="34"/>
      <c r="F766" s="34"/>
      <c r="G766" s="34"/>
      <c r="H766" s="34"/>
      <c r="I766" s="34"/>
      <c r="J766" s="34"/>
      <c r="M766" s="34"/>
      <c r="N766" s="34"/>
      <c r="O766" s="34"/>
      <c r="P766" s="34"/>
      <c r="Q766" s="34"/>
    </row>
    <row r="767" spans="1:17" s="77" customFormat="1" ht="15.75" x14ac:dyDescent="0.25">
      <c r="A767" s="35"/>
      <c r="B767" s="35"/>
      <c r="C767" s="9"/>
      <c r="D767" s="9"/>
      <c r="E767" s="9"/>
      <c r="F767" s="9"/>
      <c r="G767" s="9"/>
      <c r="H767" s="9"/>
      <c r="I767" s="9"/>
      <c r="J767" s="9"/>
      <c r="K767" s="34" t="s">
        <v>272</v>
      </c>
      <c r="N767" s="34"/>
      <c r="O767" s="34"/>
      <c r="P767" s="34"/>
      <c r="Q767" s="34"/>
    </row>
    <row r="768" spans="1:17" s="77" customFormat="1" ht="15.75" x14ac:dyDescent="0.25">
      <c r="A768" s="34"/>
      <c r="B768" s="43" t="s">
        <v>1227</v>
      </c>
      <c r="C768" s="10"/>
      <c r="D768" s="13" t="s">
        <v>2648</v>
      </c>
      <c r="E768" s="10"/>
      <c r="F768" s="10"/>
      <c r="G768" s="10"/>
      <c r="H768" s="10"/>
      <c r="I768" s="10"/>
      <c r="J768" s="10"/>
      <c r="K768" s="34"/>
      <c r="N768" s="34"/>
      <c r="O768" s="34"/>
      <c r="P768" s="34"/>
      <c r="Q768" s="34"/>
    </row>
    <row r="769" spans="1:17" s="77" customFormat="1" ht="15.75" x14ac:dyDescent="0.25">
      <c r="A769" s="57"/>
      <c r="C769" s="34"/>
      <c r="D769" s="34"/>
      <c r="G769" s="34"/>
      <c r="H769" s="34"/>
      <c r="I769" s="34"/>
      <c r="J769" s="34"/>
      <c r="K769" s="49" t="s">
        <v>2649</v>
      </c>
      <c r="M769" s="34"/>
      <c r="N769" s="34"/>
      <c r="O769" s="34"/>
      <c r="P769" s="34"/>
      <c r="Q769" s="34"/>
    </row>
    <row r="770" spans="1:17" s="77" customFormat="1" ht="15.75" x14ac:dyDescent="0.25">
      <c r="A770" s="57"/>
      <c r="B770" s="26" t="s">
        <v>272</v>
      </c>
      <c r="C770" s="43" t="s">
        <v>2650</v>
      </c>
      <c r="D770" s="34"/>
      <c r="G770" s="34"/>
      <c r="H770" s="34"/>
      <c r="I770" s="34"/>
      <c r="J770" s="34"/>
      <c r="M770" s="34"/>
      <c r="N770" s="34"/>
      <c r="O770" s="34"/>
      <c r="P770" s="34"/>
      <c r="Q770" s="34"/>
    </row>
    <row r="771" spans="1:17" s="77" customFormat="1" ht="15.75" outlineLevel="1" x14ac:dyDescent="0.25">
      <c r="A771" s="57"/>
      <c r="H771" s="77" t="s">
        <v>2651</v>
      </c>
      <c r="M771" s="34"/>
      <c r="N771" s="34"/>
      <c r="O771" s="34"/>
      <c r="P771" s="34"/>
      <c r="Q771" s="34"/>
    </row>
    <row r="772" spans="1:17" s="77" customFormat="1" ht="15.75" x14ac:dyDescent="0.25">
      <c r="A772" s="57"/>
      <c r="M772" s="34"/>
      <c r="N772" s="34"/>
      <c r="O772" s="34"/>
      <c r="P772" s="34"/>
      <c r="Q772" s="34"/>
    </row>
    <row r="773" spans="1:17" s="77" customFormat="1" ht="15.75" x14ac:dyDescent="0.25">
      <c r="A773" s="57"/>
      <c r="C773" s="43" t="s">
        <v>2652</v>
      </c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1:17" s="77" customFormat="1" ht="15.75" outlineLevel="1" x14ac:dyDescent="0.25">
      <c r="A774" s="57"/>
      <c r="C774" s="34"/>
      <c r="D774" s="128" t="s">
        <v>2653</v>
      </c>
      <c r="J774" s="34"/>
      <c r="K774" s="34"/>
      <c r="L774" s="34"/>
      <c r="M774" s="34"/>
      <c r="N774" s="34"/>
      <c r="O774" s="34"/>
      <c r="P774" s="34"/>
      <c r="Q774" s="34"/>
    </row>
    <row r="775" spans="1:17" s="77" customFormat="1" ht="15.75" outlineLevel="1" x14ac:dyDescent="0.25">
      <c r="A775" s="57"/>
      <c r="C775" s="34"/>
      <c r="D775" s="128" t="s">
        <v>2654</v>
      </c>
      <c r="J775" s="34"/>
      <c r="K775" s="34"/>
      <c r="L775" s="34"/>
      <c r="M775" s="34"/>
      <c r="N775" s="34"/>
      <c r="O775" s="34"/>
      <c r="P775" s="34"/>
      <c r="Q775" s="34"/>
    </row>
    <row r="776" spans="1:17" s="77" customFormat="1" ht="15.75" outlineLevel="1" x14ac:dyDescent="0.25">
      <c r="A776" s="57"/>
      <c r="C776" s="34"/>
      <c r="D776" s="34" t="s">
        <v>2385</v>
      </c>
      <c r="F776" s="49" t="s">
        <v>2655</v>
      </c>
      <c r="J776" s="34"/>
      <c r="K776" s="34"/>
      <c r="L776" s="34"/>
      <c r="M776" s="34"/>
      <c r="N776" s="34"/>
      <c r="O776" s="34"/>
      <c r="P776" s="34"/>
      <c r="Q776" s="34"/>
    </row>
    <row r="777" spans="1:17" s="77" customFormat="1" ht="15.75" outlineLevel="1" x14ac:dyDescent="0.25">
      <c r="A777" s="57"/>
      <c r="C777" s="34"/>
      <c r="D777" s="34" t="s">
        <v>2656</v>
      </c>
      <c r="F777" s="49" t="s">
        <v>2657</v>
      </c>
      <c r="J777" s="34"/>
      <c r="K777" s="34"/>
      <c r="L777" s="34"/>
      <c r="M777" s="34"/>
      <c r="N777" s="34"/>
      <c r="O777" s="34"/>
      <c r="P777" s="34"/>
      <c r="Q777" s="34"/>
    </row>
    <row r="778" spans="1:17" s="77" customFormat="1" ht="15.75" outlineLevel="1" x14ac:dyDescent="0.25">
      <c r="A778" s="57"/>
      <c r="C778" s="34"/>
      <c r="D778" s="34" t="s">
        <v>2658</v>
      </c>
      <c r="E778" s="34"/>
      <c r="F778" s="49" t="s">
        <v>2659</v>
      </c>
      <c r="J778" s="34"/>
      <c r="K778" s="34"/>
      <c r="L778" s="34"/>
    </row>
    <row r="779" spans="1:17" s="77" customFormat="1" ht="15.75" x14ac:dyDescent="0.25">
      <c r="A779" s="57"/>
      <c r="E779" s="34"/>
      <c r="F779" s="262"/>
      <c r="L779" s="43"/>
    </row>
    <row r="780" spans="1:17" s="77" customFormat="1" ht="15.75" x14ac:dyDescent="0.25">
      <c r="A780" s="57"/>
      <c r="C780" s="43" t="s">
        <v>2660</v>
      </c>
      <c r="E780" s="34"/>
      <c r="F780" s="34"/>
      <c r="H780" s="43" t="s">
        <v>2661</v>
      </c>
      <c r="J780" s="48" t="s">
        <v>2662</v>
      </c>
      <c r="K780" s="48"/>
      <c r="L780" s="48"/>
      <c r="M780" s="48" t="s">
        <v>2663</v>
      </c>
    </row>
    <row r="781" spans="1:17" s="77" customFormat="1" ht="15.75" outlineLevel="1" x14ac:dyDescent="0.25">
      <c r="A781" s="57"/>
      <c r="C781" s="43"/>
      <c r="E781" s="34"/>
      <c r="F781" s="34"/>
      <c r="H781" s="43"/>
    </row>
    <row r="782" spans="1:17" s="77" customFormat="1" ht="15.75" outlineLevel="1" x14ac:dyDescent="0.25">
      <c r="A782" s="57"/>
      <c r="C782" s="30">
        <v>1</v>
      </c>
      <c r="D782" s="30" t="s">
        <v>2664</v>
      </c>
      <c r="E782" s="30"/>
      <c r="F782" s="28" t="s">
        <v>2665</v>
      </c>
      <c r="I782" s="30"/>
      <c r="J782" s="30" t="s">
        <v>2666</v>
      </c>
      <c r="K782" s="30"/>
      <c r="L782" s="30"/>
      <c r="M782" s="30" t="s">
        <v>2262</v>
      </c>
      <c r="N782" s="30"/>
    </row>
    <row r="783" spans="1:17" s="77" customFormat="1" ht="15.75" outlineLevel="1" x14ac:dyDescent="0.25">
      <c r="A783" s="57"/>
      <c r="C783" s="30">
        <v>2</v>
      </c>
      <c r="D783" s="30" t="s">
        <v>2667</v>
      </c>
      <c r="E783" s="30"/>
      <c r="F783" s="28" t="s">
        <v>2668</v>
      </c>
      <c r="I783" s="30"/>
      <c r="J783" s="30"/>
      <c r="K783" s="30"/>
      <c r="L783" s="30"/>
      <c r="M783" s="30"/>
      <c r="N783" s="30"/>
    </row>
    <row r="784" spans="1:17" s="77" customFormat="1" ht="17.25" outlineLevel="1" x14ac:dyDescent="0.25">
      <c r="A784" s="57"/>
      <c r="C784" s="30">
        <v>3</v>
      </c>
      <c r="D784" s="30" t="s">
        <v>2669</v>
      </c>
      <c r="E784" s="30"/>
      <c r="F784" s="28" t="s">
        <v>2670</v>
      </c>
      <c r="I784" s="30"/>
      <c r="J784" s="30" t="s">
        <v>2671</v>
      </c>
      <c r="K784" s="30"/>
      <c r="L784" s="30"/>
      <c r="M784" s="30" t="s">
        <v>2672</v>
      </c>
      <c r="N784" s="30"/>
    </row>
    <row r="785" spans="1:14" s="77" customFormat="1" ht="15.75" outlineLevel="1" x14ac:dyDescent="0.25">
      <c r="A785" s="57"/>
      <c r="E785" s="30"/>
      <c r="I785" s="30"/>
      <c r="J785" s="30"/>
      <c r="K785" s="30"/>
      <c r="L785" s="30"/>
      <c r="M785" s="30"/>
      <c r="N785" s="30"/>
    </row>
    <row r="786" spans="1:14" s="77" customFormat="1" ht="15.75" outlineLevel="1" x14ac:dyDescent="0.25">
      <c r="A786" s="57"/>
      <c r="C786" s="30">
        <v>4</v>
      </c>
      <c r="D786" s="30" t="s">
        <v>2673</v>
      </c>
      <c r="F786" s="28" t="s">
        <v>2674</v>
      </c>
      <c r="I786" s="30"/>
      <c r="J786" s="30" t="s">
        <v>2675</v>
      </c>
      <c r="K786" s="30"/>
      <c r="L786" s="30"/>
      <c r="M786" s="30"/>
      <c r="N786" s="30"/>
    </row>
    <row r="787" spans="1:14" s="77" customFormat="1" ht="15.75" outlineLevel="1" x14ac:dyDescent="0.25">
      <c r="A787" s="57"/>
      <c r="C787" s="30">
        <v>5</v>
      </c>
      <c r="D787" s="30" t="s">
        <v>2676</v>
      </c>
      <c r="E787" s="30"/>
      <c r="F787" s="28" t="s">
        <v>2677</v>
      </c>
      <c r="I787" s="30"/>
      <c r="J787" s="30"/>
      <c r="K787" s="30"/>
      <c r="L787" s="30"/>
      <c r="M787" s="30"/>
      <c r="N787" s="30"/>
    </row>
    <row r="788" spans="1:14" s="77" customFormat="1" ht="15.75" outlineLevel="1" x14ac:dyDescent="0.25">
      <c r="A788" s="57"/>
      <c r="C788" s="30">
        <v>6</v>
      </c>
      <c r="D788" s="30" t="s">
        <v>2678</v>
      </c>
      <c r="E788" s="30"/>
      <c r="F788" s="28" t="s">
        <v>2679</v>
      </c>
      <c r="I788" s="30"/>
      <c r="J788" s="30"/>
      <c r="K788" s="30"/>
      <c r="L788" s="30"/>
      <c r="M788" s="30"/>
      <c r="N788" s="30"/>
    </row>
    <row r="789" spans="1:14" s="77" customFormat="1" ht="15.75" outlineLevel="1" x14ac:dyDescent="0.25">
      <c r="A789" s="57"/>
      <c r="I789" s="30"/>
      <c r="J789" s="30"/>
      <c r="K789" s="30"/>
      <c r="L789" s="30"/>
      <c r="M789" s="30"/>
      <c r="N789" s="30"/>
    </row>
    <row r="790" spans="1:14" s="77" customFormat="1" ht="15.75" outlineLevel="1" x14ac:dyDescent="0.25">
      <c r="A790" s="57"/>
      <c r="C790" s="30">
        <v>7</v>
      </c>
      <c r="D790" s="30" t="s">
        <v>2680</v>
      </c>
      <c r="E790" s="30"/>
      <c r="F790" s="28" t="s">
        <v>513</v>
      </c>
      <c r="I790" s="30"/>
      <c r="J790" s="30"/>
      <c r="K790" s="30"/>
      <c r="L790" s="30"/>
      <c r="M790" s="30"/>
      <c r="N790" s="30"/>
    </row>
    <row r="791" spans="1:14" s="77" customFormat="1" ht="15.75" outlineLevel="1" x14ac:dyDescent="0.25">
      <c r="A791" s="57"/>
      <c r="C791" s="30">
        <v>8</v>
      </c>
      <c r="D791" s="30" t="s">
        <v>2681</v>
      </c>
      <c r="E791" s="30"/>
      <c r="F791" s="28" t="s">
        <v>477</v>
      </c>
      <c r="J791" s="34"/>
      <c r="K791" s="34"/>
      <c r="L791" s="34"/>
      <c r="M791" s="34"/>
    </row>
    <row r="792" spans="1:14" s="77" customFormat="1" ht="15.75" x14ac:dyDescent="0.25">
      <c r="A792" s="57"/>
      <c r="J792" s="34"/>
      <c r="K792" s="34"/>
      <c r="L792" s="34"/>
      <c r="M792" s="34"/>
    </row>
    <row r="793" spans="1:14" s="77" customFormat="1" ht="15.75" x14ac:dyDescent="0.25">
      <c r="A793" s="21"/>
      <c r="B793" s="26" t="s">
        <v>2682</v>
      </c>
      <c r="C793" s="34"/>
      <c r="D793" s="43" t="s">
        <v>2683</v>
      </c>
      <c r="E793" s="34"/>
      <c r="F793" s="34"/>
      <c r="G793" s="34"/>
      <c r="I793" s="34"/>
      <c r="J793" s="34"/>
      <c r="K793" s="34"/>
      <c r="L793" s="34"/>
      <c r="M793" s="34"/>
    </row>
    <row r="794" spans="1:14" s="77" customFormat="1" ht="15.75" outlineLevel="1" x14ac:dyDescent="0.25">
      <c r="A794" s="21"/>
      <c r="C794" s="34"/>
      <c r="D794" s="34" t="s">
        <v>2684</v>
      </c>
      <c r="E794" s="34"/>
      <c r="F794" s="34"/>
      <c r="G794" s="34"/>
      <c r="I794" s="34"/>
      <c r="J794" s="34"/>
      <c r="K794" s="34"/>
      <c r="L794" s="34"/>
      <c r="M794" s="34"/>
    </row>
    <row r="795" spans="1:14" s="77" customFormat="1" ht="15.75" x14ac:dyDescent="0.25">
      <c r="A795" s="21"/>
    </row>
    <row r="796" spans="1:14" s="77" customFormat="1" ht="15.75" x14ac:dyDescent="0.25">
      <c r="A796" s="21"/>
      <c r="D796" s="43" t="s">
        <v>2685</v>
      </c>
    </row>
    <row r="797" spans="1:14" s="77" customFormat="1" ht="15.75" outlineLevel="1" x14ac:dyDescent="0.25">
      <c r="A797" s="21"/>
      <c r="D797" s="34" t="s">
        <v>2686</v>
      </c>
      <c r="E797" s="43"/>
      <c r="G797" s="34"/>
      <c r="H797" s="34"/>
    </row>
    <row r="798" spans="1:14" s="77" customFormat="1" ht="15.75" x14ac:dyDescent="0.25">
      <c r="A798" s="21"/>
      <c r="E798" s="34"/>
      <c r="F798" s="34"/>
      <c r="G798" s="34"/>
      <c r="H798" s="34"/>
    </row>
    <row r="799" spans="1:14" s="77" customFormat="1" ht="15.75" x14ac:dyDescent="0.25">
      <c r="A799" s="21"/>
      <c r="D799" s="43" t="s">
        <v>2687</v>
      </c>
    </row>
    <row r="800" spans="1:14" s="77" customFormat="1" ht="15.75" outlineLevel="1" x14ac:dyDescent="0.25">
      <c r="A800" s="21"/>
      <c r="E800" s="34" t="s">
        <v>2688</v>
      </c>
    </row>
    <row r="801" spans="1:16" s="77" customFormat="1" ht="15.75" x14ac:dyDescent="0.25">
      <c r="A801" s="21"/>
      <c r="D801" s="34"/>
      <c r="E801" s="34"/>
      <c r="F801" s="34"/>
      <c r="H801" s="34"/>
      <c r="I801" s="34"/>
      <c r="J801" s="34"/>
    </row>
    <row r="802" spans="1:16" s="77" customFormat="1" ht="15.75" x14ac:dyDescent="0.25">
      <c r="A802" s="21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</row>
    <row r="803" spans="1:16" s="77" customFormat="1" ht="15.75" x14ac:dyDescent="0.25">
      <c r="A803" s="1"/>
      <c r="C803" s="43" t="s">
        <v>2689</v>
      </c>
      <c r="D803" s="34"/>
      <c r="E803" s="34"/>
      <c r="G803" s="43" t="s">
        <v>2690</v>
      </c>
      <c r="K803" s="43" t="s">
        <v>2691</v>
      </c>
      <c r="M803" s="43" t="s">
        <v>2692</v>
      </c>
      <c r="N803" s="43" t="s">
        <v>4</v>
      </c>
      <c r="O803" s="34"/>
      <c r="P803" s="34"/>
    </row>
    <row r="804" spans="1:16" s="77" customFormat="1" ht="15.75" outlineLevel="1" x14ac:dyDescent="0.25">
      <c r="A804" s="1"/>
      <c r="C804" s="34" t="s">
        <v>2693</v>
      </c>
      <c r="D804" s="34"/>
      <c r="E804" s="34"/>
      <c r="G804" s="34" t="s">
        <v>2694</v>
      </c>
      <c r="H804" s="34"/>
      <c r="K804" s="81">
        <v>1</v>
      </c>
      <c r="M804" s="77" t="s">
        <v>2695</v>
      </c>
      <c r="N804" s="8" t="s">
        <v>2696</v>
      </c>
      <c r="O804" s="34"/>
      <c r="P804" s="34"/>
    </row>
    <row r="805" spans="1:16" s="77" customFormat="1" ht="15.75" outlineLevel="1" x14ac:dyDescent="0.25">
      <c r="A805" s="1"/>
      <c r="C805" s="34" t="s">
        <v>2697</v>
      </c>
      <c r="D805" s="34"/>
      <c r="E805" s="34"/>
      <c r="G805" s="34" t="s">
        <v>2698</v>
      </c>
      <c r="H805" s="34"/>
      <c r="K805" s="77" t="s">
        <v>2699</v>
      </c>
      <c r="M805" s="77" t="s">
        <v>2700</v>
      </c>
      <c r="N805" s="8" t="s">
        <v>2701</v>
      </c>
      <c r="O805" s="34"/>
      <c r="P805" s="34"/>
    </row>
    <row r="806" spans="1:16" s="77" customFormat="1" ht="15.75" x14ac:dyDescent="0.25">
      <c r="A806" s="1"/>
      <c r="C806" s="34"/>
      <c r="E806" s="34"/>
      <c r="F806" s="34"/>
      <c r="G806" s="34"/>
      <c r="H806" s="34"/>
      <c r="I806" s="34"/>
      <c r="K806" s="34"/>
      <c r="L806" s="34"/>
      <c r="M806" s="34"/>
      <c r="N806" s="34"/>
      <c r="O806" s="34"/>
      <c r="P806" s="34"/>
    </row>
    <row r="807" spans="1:16" s="77" customFormat="1" ht="15.75" x14ac:dyDescent="0.25">
      <c r="A807" s="57"/>
      <c r="B807" s="26" t="s">
        <v>2702</v>
      </c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8"/>
      <c r="N807" s="34"/>
      <c r="O807" s="34"/>
      <c r="P807" s="34"/>
    </row>
    <row r="808" spans="1:16" s="77" customFormat="1" ht="15.75" x14ac:dyDescent="0.25">
      <c r="A808" s="42"/>
      <c r="C808" s="34"/>
      <c r="D808" s="43" t="s">
        <v>2703</v>
      </c>
      <c r="E808" s="34"/>
      <c r="F808" s="34"/>
      <c r="G808" s="34"/>
      <c r="H808" s="34"/>
      <c r="I808" s="34"/>
      <c r="J808" s="34"/>
      <c r="K808" s="34"/>
      <c r="L808" s="34"/>
      <c r="M808" s="12"/>
      <c r="N808" s="34"/>
      <c r="O808" s="34"/>
      <c r="P808" s="34"/>
    </row>
    <row r="809" spans="1:16" s="77" customFormat="1" ht="15.75" outlineLevel="1" x14ac:dyDescent="0.25">
      <c r="A809" s="42"/>
      <c r="C809" s="34"/>
      <c r="E809" s="34" t="s">
        <v>2704</v>
      </c>
      <c r="F809" s="8" t="s">
        <v>2705</v>
      </c>
      <c r="K809" s="88" t="s">
        <v>2706</v>
      </c>
      <c r="N809" s="34"/>
      <c r="O809" s="34"/>
      <c r="P809" s="34"/>
    </row>
    <row r="810" spans="1:16" s="77" customFormat="1" ht="15.75" outlineLevel="1" x14ac:dyDescent="0.25">
      <c r="A810" s="42"/>
      <c r="C810" s="34"/>
      <c r="E810" s="34" t="s">
        <v>2707</v>
      </c>
      <c r="F810" s="8" t="s">
        <v>2708</v>
      </c>
      <c r="G810" s="34"/>
      <c r="H810" s="34"/>
      <c r="I810" s="34"/>
      <c r="K810" s="88" t="s">
        <v>2709</v>
      </c>
      <c r="L810" s="34"/>
      <c r="M810" s="34"/>
      <c r="N810" s="34"/>
      <c r="O810" s="34"/>
      <c r="P810" s="34"/>
    </row>
    <row r="811" spans="1:16" s="77" customFormat="1" ht="15.75" outlineLevel="1" x14ac:dyDescent="0.25">
      <c r="A811" s="42"/>
      <c r="E811" s="34" t="s">
        <v>2710</v>
      </c>
      <c r="F811" s="8" t="s">
        <v>2711</v>
      </c>
      <c r="G811" s="34"/>
      <c r="H811" s="34"/>
      <c r="K811" s="88" t="s">
        <v>2712</v>
      </c>
    </row>
    <row r="812" spans="1:16" s="77" customFormat="1" ht="15.75" x14ac:dyDescent="0.25">
      <c r="A812" s="42"/>
      <c r="H812" s="34"/>
      <c r="I812" s="34"/>
      <c r="J812" s="34"/>
      <c r="K812" s="34"/>
      <c r="L812" s="34"/>
      <c r="M812" s="34"/>
      <c r="N812" s="34"/>
    </row>
    <row r="813" spans="1:16" s="77" customFormat="1" ht="15.75" x14ac:dyDescent="0.25">
      <c r="A813" s="42"/>
      <c r="C813" s="34"/>
      <c r="D813" s="43" t="s">
        <v>2713</v>
      </c>
      <c r="K813" s="34"/>
      <c r="L813" s="43" t="s">
        <v>2714</v>
      </c>
      <c r="M813" s="34"/>
      <c r="N813" s="34"/>
    </row>
    <row r="814" spans="1:16" s="77" customFormat="1" ht="15.75" outlineLevel="1" x14ac:dyDescent="0.25">
      <c r="A814" s="42"/>
      <c r="C814" s="34"/>
      <c r="E814" s="6" t="s">
        <v>2715</v>
      </c>
      <c r="F814" s="34" t="s">
        <v>2716</v>
      </c>
      <c r="K814" s="34"/>
      <c r="L814" s="34"/>
      <c r="M814" s="34"/>
      <c r="N814" s="34"/>
    </row>
    <row r="815" spans="1:16" s="77" customFormat="1" ht="15.75" outlineLevel="1" x14ac:dyDescent="0.25">
      <c r="A815" s="42"/>
      <c r="C815" s="34"/>
      <c r="E815" s="6" t="s">
        <v>2717</v>
      </c>
      <c r="F815" s="34" t="s">
        <v>2718</v>
      </c>
      <c r="G815" s="34"/>
      <c r="H815" s="34"/>
      <c r="J815" s="34"/>
      <c r="K815" s="34"/>
      <c r="L815" s="34"/>
      <c r="M815" s="34"/>
      <c r="N815" s="34"/>
    </row>
    <row r="816" spans="1:16" s="77" customFormat="1" ht="15.75" outlineLevel="1" x14ac:dyDescent="0.25">
      <c r="A816" s="42"/>
      <c r="C816" s="34"/>
      <c r="E816" s="6" t="s">
        <v>2719</v>
      </c>
      <c r="F816" s="34" t="s">
        <v>2720</v>
      </c>
      <c r="G816" s="34"/>
      <c r="H816" s="34"/>
      <c r="J816" s="34"/>
      <c r="K816" s="34"/>
      <c r="L816" s="34"/>
      <c r="M816" s="34"/>
      <c r="N816" s="34"/>
    </row>
    <row r="817" spans="1:14" s="77" customFormat="1" ht="15.75" x14ac:dyDescent="0.25">
      <c r="A817" s="42"/>
      <c r="C817" s="34"/>
      <c r="G817" s="34"/>
      <c r="H817" s="34"/>
      <c r="I817" s="34"/>
      <c r="J817" s="34"/>
      <c r="K817" s="34"/>
      <c r="L817" s="34"/>
      <c r="M817" s="34"/>
      <c r="N817" s="34"/>
    </row>
    <row r="818" spans="1:14" s="77" customFormat="1" ht="15.75" x14ac:dyDescent="0.25">
      <c r="A818" s="57"/>
      <c r="C818" s="34"/>
      <c r="D818" s="43" t="s">
        <v>2721</v>
      </c>
      <c r="G818" s="34"/>
      <c r="H818" s="34"/>
      <c r="I818" s="34"/>
      <c r="J818" s="34"/>
      <c r="K818" s="34"/>
      <c r="L818" s="34"/>
      <c r="M818" s="34"/>
      <c r="N818" s="34"/>
    </row>
    <row r="819" spans="1:14" s="77" customFormat="1" ht="15.75" outlineLevel="1" x14ac:dyDescent="0.25">
      <c r="A819" s="57"/>
      <c r="C819" s="34"/>
      <c r="D819" s="34" t="s">
        <v>237</v>
      </c>
      <c r="E819" s="34"/>
      <c r="F819" s="34"/>
      <c r="G819" s="34"/>
      <c r="H819" s="34"/>
      <c r="I819" s="34"/>
      <c r="J819" s="34"/>
      <c r="K819" s="34"/>
      <c r="L819" s="34"/>
      <c r="M819" s="34"/>
      <c r="N819" s="34"/>
    </row>
    <row r="820" spans="1:14" s="77" customFormat="1" ht="15.75" x14ac:dyDescent="0.25">
      <c r="A820" s="57"/>
      <c r="C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</row>
    <row r="821" spans="1:14" s="77" customFormat="1" ht="15.75" x14ac:dyDescent="0.25">
      <c r="A821" s="57"/>
      <c r="C821" s="34"/>
      <c r="D821" s="43" t="s">
        <v>2722</v>
      </c>
      <c r="E821" s="34"/>
      <c r="F821" s="34"/>
      <c r="G821" s="34"/>
      <c r="H821" s="34"/>
      <c r="I821" s="34"/>
      <c r="J821" s="34"/>
      <c r="K821" s="34"/>
      <c r="L821" s="34"/>
      <c r="M821" s="34"/>
      <c r="N821" s="34"/>
    </row>
    <row r="822" spans="1:14" s="77" customFormat="1" ht="15.75" outlineLevel="1" x14ac:dyDescent="0.25">
      <c r="A822" s="57"/>
      <c r="C822" s="34"/>
      <c r="D822" s="34" t="s">
        <v>237</v>
      </c>
      <c r="E822" s="34"/>
      <c r="F822" s="34"/>
      <c r="G822" s="34"/>
      <c r="H822" s="34"/>
      <c r="I822" s="34"/>
      <c r="J822" s="34"/>
      <c r="K822" s="34"/>
      <c r="L822" s="34"/>
      <c r="M822" s="34"/>
      <c r="N822" s="34"/>
    </row>
    <row r="823" spans="1:14" s="77" customFormat="1" ht="15.75" x14ac:dyDescent="0.25">
      <c r="A823" s="57"/>
      <c r="C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</row>
    <row r="824" spans="1:14" s="77" customFormat="1" ht="15.75" x14ac:dyDescent="0.25">
      <c r="A824" s="42"/>
      <c r="C824" s="34"/>
      <c r="D824" s="43" t="s">
        <v>2723</v>
      </c>
      <c r="E824" s="34"/>
      <c r="F824" s="34"/>
      <c r="G824" s="34"/>
      <c r="H824" s="34"/>
      <c r="I824" s="34"/>
      <c r="J824" s="34"/>
      <c r="K824" s="34"/>
      <c r="L824" s="34"/>
      <c r="M824" s="34"/>
      <c r="N824" s="34"/>
    </row>
    <row r="825" spans="1:14" s="77" customFormat="1" ht="17.25" customHeight="1" outlineLevel="1" x14ac:dyDescent="0.25">
      <c r="A825" s="42"/>
      <c r="C825" s="34"/>
      <c r="D825" s="34" t="s">
        <v>2724</v>
      </c>
      <c r="F825" s="34"/>
      <c r="G825" s="34"/>
      <c r="H825" s="34"/>
      <c r="I825" s="34"/>
      <c r="J825" s="34"/>
      <c r="K825" s="34"/>
      <c r="L825" s="34"/>
      <c r="M825" s="34"/>
      <c r="N825" s="34"/>
    </row>
    <row r="826" spans="1:14" s="77" customFormat="1" ht="15.75" x14ac:dyDescent="0.25">
      <c r="A826" s="42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</row>
    <row r="827" spans="1:14" s="77" customFormat="1" ht="15.75" x14ac:dyDescent="0.25">
      <c r="A827" s="42"/>
      <c r="B827" s="26" t="s">
        <v>2725</v>
      </c>
      <c r="C827" s="34"/>
      <c r="D827" s="34"/>
      <c r="E827" s="34"/>
      <c r="F827" s="34"/>
      <c r="G827" s="34"/>
      <c r="H827" s="34"/>
      <c r="I827" s="34"/>
      <c r="J827" s="34"/>
      <c r="K827" s="34"/>
      <c r="L827" s="34"/>
    </row>
    <row r="828" spans="1:14" s="77" customFormat="1" ht="15.75" x14ac:dyDescent="0.25">
      <c r="A828" s="42"/>
      <c r="B828" s="34"/>
      <c r="C828" s="43" t="s">
        <v>2726</v>
      </c>
      <c r="J828" s="34"/>
      <c r="K828" s="34"/>
      <c r="L828" s="34"/>
    </row>
    <row r="829" spans="1:14" s="77" customFormat="1" ht="15.75" outlineLevel="1" x14ac:dyDescent="0.25">
      <c r="A829" s="42"/>
      <c r="B829" s="34"/>
      <c r="C829" s="77" t="s">
        <v>2727</v>
      </c>
      <c r="F829" s="34" t="s">
        <v>2728</v>
      </c>
      <c r="J829" s="34"/>
      <c r="K829" s="34"/>
      <c r="L829" s="34"/>
    </row>
    <row r="830" spans="1:14" s="77" customFormat="1" ht="15.75" outlineLevel="1" x14ac:dyDescent="0.25">
      <c r="A830" s="42"/>
      <c r="B830" s="34"/>
      <c r="F830" s="34" t="s">
        <v>2729</v>
      </c>
      <c r="J830" s="34"/>
      <c r="K830" s="34"/>
      <c r="L830" s="34"/>
    </row>
    <row r="831" spans="1:14" s="77" customFormat="1" ht="15.75" x14ac:dyDescent="0.25">
      <c r="A831" s="42"/>
      <c r="B831" s="34"/>
      <c r="J831" s="34"/>
      <c r="K831" s="34"/>
      <c r="L831" s="34"/>
    </row>
    <row r="832" spans="1:14" s="77" customFormat="1" ht="15.75" x14ac:dyDescent="0.25">
      <c r="A832" s="42"/>
      <c r="B832" s="34"/>
      <c r="C832" s="43" t="s">
        <v>2730</v>
      </c>
      <c r="F832" s="43" t="s">
        <v>2731</v>
      </c>
      <c r="J832" s="34"/>
      <c r="K832" s="34"/>
      <c r="L832" s="34"/>
    </row>
    <row r="833" spans="1:15" s="77" customFormat="1" ht="15.75" outlineLevel="1" x14ac:dyDescent="0.25">
      <c r="A833" s="42"/>
      <c r="B833" s="34"/>
      <c r="C833" s="34" t="s">
        <v>2732</v>
      </c>
      <c r="D833" s="34"/>
      <c r="E833" s="34"/>
      <c r="F833" s="34"/>
      <c r="G833" s="34"/>
      <c r="H833" s="34"/>
      <c r="I833" s="34"/>
      <c r="J833" s="34"/>
      <c r="K833" s="34"/>
      <c r="L833" s="34"/>
    </row>
    <row r="834" spans="1:15" s="77" customFormat="1" ht="15.75" outlineLevel="1" x14ac:dyDescent="0.25">
      <c r="A834" s="42"/>
      <c r="B834" s="34"/>
      <c r="C834" s="34"/>
      <c r="D834" s="34"/>
      <c r="E834" s="34"/>
      <c r="F834" s="34" t="s">
        <v>2733</v>
      </c>
      <c r="G834" s="34"/>
      <c r="H834" s="34"/>
      <c r="I834" s="34"/>
      <c r="J834" s="34"/>
      <c r="K834" s="34"/>
      <c r="L834" s="34"/>
    </row>
    <row r="835" spans="1:15" s="77" customFormat="1" ht="15.75" x14ac:dyDescent="0.25">
      <c r="A835" s="42"/>
      <c r="C835" s="34"/>
      <c r="D835" s="34"/>
      <c r="E835" s="34"/>
      <c r="F835" s="34"/>
      <c r="G835" s="34"/>
      <c r="H835" s="34"/>
      <c r="I835" s="34"/>
    </row>
    <row r="836" spans="1:15" s="77" customFormat="1" ht="15.75" x14ac:dyDescent="0.25">
      <c r="A836" s="42"/>
      <c r="B836" s="26" t="s">
        <v>2734</v>
      </c>
      <c r="C836" s="34"/>
      <c r="D836" s="34"/>
      <c r="G836" s="34"/>
      <c r="H836" s="34"/>
      <c r="I836" s="34"/>
    </row>
    <row r="837" spans="1:15" s="77" customFormat="1" ht="15.75" x14ac:dyDescent="0.25">
      <c r="A837" s="42"/>
      <c r="D837" s="43" t="s">
        <v>2735</v>
      </c>
    </row>
    <row r="838" spans="1:15" s="77" customFormat="1" ht="15.75" outlineLevel="1" x14ac:dyDescent="0.25">
      <c r="A838" s="42"/>
      <c r="E838" s="34" t="s">
        <v>2736</v>
      </c>
      <c r="H838" s="88" t="s">
        <v>999</v>
      </c>
    </row>
    <row r="839" spans="1:15" s="77" customFormat="1" ht="15.75" outlineLevel="1" x14ac:dyDescent="0.25">
      <c r="A839" s="42"/>
      <c r="E839" s="34" t="s">
        <v>2737</v>
      </c>
      <c r="H839" s="88" t="s">
        <v>999</v>
      </c>
      <c r="K839" s="34"/>
    </row>
    <row r="840" spans="1:15" s="77" customFormat="1" ht="15.75" outlineLevel="1" x14ac:dyDescent="0.25">
      <c r="A840" s="42"/>
      <c r="E840" s="77" t="s">
        <v>2738</v>
      </c>
      <c r="H840" s="88" t="s">
        <v>2739</v>
      </c>
    </row>
    <row r="841" spans="1:15" s="77" customFormat="1" ht="15.75" outlineLevel="1" x14ac:dyDescent="0.25">
      <c r="A841" s="42"/>
      <c r="E841" s="34" t="s">
        <v>2740</v>
      </c>
    </row>
    <row r="842" spans="1:15" s="77" customFormat="1" ht="15.75" x14ac:dyDescent="0.25">
      <c r="A842" s="42"/>
      <c r="D842" s="34"/>
      <c r="E842" s="34"/>
      <c r="F842" s="34"/>
      <c r="H842" s="34"/>
      <c r="I842" s="34"/>
      <c r="J842" s="34"/>
      <c r="K842" s="34"/>
      <c r="L842" s="34"/>
      <c r="M842" s="34"/>
      <c r="N842" s="34"/>
      <c r="O842" s="34"/>
    </row>
    <row r="843" spans="1:15" s="77" customFormat="1" ht="15.75" x14ac:dyDescent="0.25">
      <c r="D843" s="43" t="s">
        <v>886</v>
      </c>
      <c r="E843" s="43" t="s">
        <v>2741</v>
      </c>
    </row>
    <row r="844" spans="1:15" s="77" customFormat="1" ht="15.75" outlineLevel="1" x14ac:dyDescent="0.25">
      <c r="E844" s="77" t="s">
        <v>2742</v>
      </c>
      <c r="I844" s="88" t="s">
        <v>2743</v>
      </c>
    </row>
    <row r="845" spans="1:15" s="77" customFormat="1" ht="15.75" x14ac:dyDescent="0.25">
      <c r="D845" s="34"/>
      <c r="E845" s="34"/>
      <c r="F845" s="34"/>
      <c r="H845" s="34"/>
      <c r="I845" s="34"/>
      <c r="J845" s="34"/>
      <c r="K845" s="34"/>
      <c r="L845" s="34"/>
      <c r="M845" s="34"/>
      <c r="N845" s="34"/>
      <c r="O845" s="34"/>
    </row>
    <row r="846" spans="1:15" s="77" customFormat="1" ht="15.75" x14ac:dyDescent="0.25">
      <c r="C846" s="34"/>
      <c r="D846" s="43" t="s">
        <v>1543</v>
      </c>
      <c r="E846" s="43" t="s">
        <v>2744</v>
      </c>
      <c r="F846" s="34"/>
      <c r="G846" s="34"/>
      <c r="H846" s="34"/>
      <c r="I846" s="34"/>
      <c r="J846" s="34"/>
      <c r="K846" s="34"/>
      <c r="L846" s="34"/>
      <c r="M846" s="34"/>
      <c r="N846" s="34"/>
      <c r="O846" s="34"/>
    </row>
    <row r="847" spans="1:15" s="77" customFormat="1" ht="15.75" outlineLevel="1" x14ac:dyDescent="0.25">
      <c r="C847" s="34"/>
      <c r="D847" s="34"/>
      <c r="E847" s="28" t="s">
        <v>2745</v>
      </c>
      <c r="F847" s="34"/>
      <c r="G847" s="34"/>
      <c r="H847" s="34"/>
      <c r="I847" s="34"/>
      <c r="J847" s="34"/>
      <c r="K847" s="34"/>
      <c r="L847" s="34"/>
      <c r="M847" s="34"/>
      <c r="N847" s="34"/>
      <c r="O847" s="34"/>
    </row>
    <row r="848" spans="1:15" s="34" customFormat="1" ht="15.75" x14ac:dyDescent="0.25">
      <c r="A848" s="35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49" t="s">
        <v>2746</v>
      </c>
    </row>
    <row r="849" spans="1:12" s="34" customFormat="1" ht="15.75" x14ac:dyDescent="0.25">
      <c r="A849" s="204"/>
    </row>
    <row r="850" spans="1:12" s="34" customFormat="1" ht="15.75" x14ac:dyDescent="0.25">
      <c r="A850" s="204"/>
      <c r="B850" s="43" t="s">
        <v>2747</v>
      </c>
    </row>
    <row r="851" spans="1:12" s="34" customFormat="1" ht="15.75" outlineLevel="1" x14ac:dyDescent="0.25">
      <c r="A851" s="204"/>
      <c r="C851" s="34" t="s">
        <v>2748</v>
      </c>
      <c r="F851" s="34" t="s">
        <v>2318</v>
      </c>
      <c r="H851" s="34" t="s">
        <v>2749</v>
      </c>
    </row>
    <row r="852" spans="1:12" s="34" customFormat="1" ht="15.75" outlineLevel="1" x14ac:dyDescent="0.25">
      <c r="A852" s="204"/>
      <c r="F852" s="34" t="s">
        <v>2750</v>
      </c>
      <c r="H852" s="34" t="s">
        <v>2751</v>
      </c>
    </row>
    <row r="853" spans="1:12" s="34" customFormat="1" ht="15.75" x14ac:dyDescent="0.25">
      <c r="A853" s="204"/>
    </row>
    <row r="854" spans="1:12" s="34" customFormat="1" ht="15.75" x14ac:dyDescent="0.25">
      <c r="A854" s="204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49" t="s">
        <v>2752</v>
      </c>
    </row>
    <row r="855" spans="1:12" s="14" customFormat="1" ht="15.75" x14ac:dyDescent="0.25">
      <c r="A855" s="1"/>
      <c r="F855" s="36"/>
      <c r="L855" s="49" t="s">
        <v>2753</v>
      </c>
    </row>
    <row r="856" spans="1:12" s="14" customFormat="1" ht="15.75" x14ac:dyDescent="0.25">
      <c r="A856" s="1"/>
      <c r="B856" s="43" t="s">
        <v>2754</v>
      </c>
      <c r="C856" s="36"/>
      <c r="E856" s="43" t="s">
        <v>2755</v>
      </c>
      <c r="L856" s="49" t="s">
        <v>2756</v>
      </c>
    </row>
    <row r="857" spans="1:12" s="14" customFormat="1" ht="15.75" outlineLevel="1" x14ac:dyDescent="0.25">
      <c r="A857" s="1"/>
      <c r="B857" s="36"/>
      <c r="C857" s="36" t="s">
        <v>2757</v>
      </c>
      <c r="F857" s="14" t="s">
        <v>2758</v>
      </c>
      <c r="L857" s="49" t="s">
        <v>2759</v>
      </c>
    </row>
    <row r="858" spans="1:12" s="77" customFormat="1" ht="15.75" outlineLevel="1" x14ac:dyDescent="0.25">
      <c r="A858" s="1"/>
      <c r="D858" s="36" t="s">
        <v>2760</v>
      </c>
      <c r="G858" s="14" t="s">
        <v>2761</v>
      </c>
      <c r="H858" s="34"/>
      <c r="I858" s="34"/>
      <c r="J858" s="34"/>
      <c r="K858" s="34"/>
    </row>
    <row r="859" spans="1:12" s="77" customFormat="1" ht="15.75" outlineLevel="1" x14ac:dyDescent="0.25">
      <c r="A859" s="1"/>
      <c r="D859" s="36" t="s">
        <v>2762</v>
      </c>
      <c r="G859" s="14" t="s">
        <v>2763</v>
      </c>
      <c r="I859" s="34"/>
      <c r="J859" s="34"/>
      <c r="K859" s="34"/>
    </row>
    <row r="860" spans="1:12" s="77" customFormat="1" ht="15.75" outlineLevel="1" x14ac:dyDescent="0.25">
      <c r="A860" s="1"/>
      <c r="B860" s="34"/>
      <c r="C860" s="34"/>
      <c r="D860" s="36" t="s">
        <v>2764</v>
      </c>
      <c r="G860" s="263" t="s">
        <v>2416</v>
      </c>
      <c r="I860" s="34"/>
      <c r="J860" s="34"/>
      <c r="K860" s="34"/>
    </row>
    <row r="861" spans="1:12" s="14" customFormat="1" ht="15.75" outlineLevel="1" x14ac:dyDescent="0.25">
      <c r="A861" s="1"/>
      <c r="B861" s="36"/>
      <c r="C861" s="36" t="s">
        <v>2765</v>
      </c>
      <c r="F861" s="14" t="s">
        <v>2766</v>
      </c>
      <c r="H861" s="14" t="s">
        <v>2767</v>
      </c>
      <c r="L861" s="49"/>
    </row>
    <row r="862" spans="1:12" s="14" customFormat="1" ht="15.75" outlineLevel="1" x14ac:dyDescent="0.25">
      <c r="A862" s="1"/>
      <c r="B862" s="36"/>
      <c r="C862" s="36" t="s">
        <v>2768</v>
      </c>
      <c r="F862" s="14" t="s">
        <v>2769</v>
      </c>
      <c r="H862" s="14" t="s">
        <v>2770</v>
      </c>
      <c r="L862" s="49"/>
    </row>
    <row r="863" spans="1:12" s="14" customFormat="1" ht="15.75" outlineLevel="1" x14ac:dyDescent="0.25">
      <c r="A863" s="1"/>
      <c r="B863" s="36"/>
      <c r="C863" s="36" t="s">
        <v>2771</v>
      </c>
      <c r="F863" s="14" t="s">
        <v>2772</v>
      </c>
      <c r="H863" s="14" t="s">
        <v>2773</v>
      </c>
    </row>
    <row r="864" spans="1:12" s="14" customFormat="1" ht="15.75" x14ac:dyDescent="0.25">
      <c r="A864" s="1"/>
      <c r="B864" s="36"/>
      <c r="C864" s="36"/>
    </row>
    <row r="865" spans="1:19 16384:16384" s="77" customFormat="1" ht="15.75" x14ac:dyDescent="0.25">
      <c r="A865" s="1"/>
      <c r="C865" s="43" t="s">
        <v>450</v>
      </c>
      <c r="F865" s="264" t="s">
        <v>2774</v>
      </c>
      <c r="H865" s="264" t="s">
        <v>2775</v>
      </c>
      <c r="J865" s="264" t="s">
        <v>2776</v>
      </c>
      <c r="K865" s="264"/>
      <c r="L865" s="264" t="s">
        <v>2777</v>
      </c>
      <c r="N865" s="264" t="s">
        <v>2778</v>
      </c>
      <c r="R865" s="88"/>
    </row>
    <row r="866" spans="1:19 16384:16384" s="77" customFormat="1" ht="15.75" x14ac:dyDescent="0.25">
      <c r="A866" s="1"/>
      <c r="E866" s="265" t="s">
        <v>1046</v>
      </c>
      <c r="F866" s="266" t="s">
        <v>2779</v>
      </c>
      <c r="G866" s="267" t="s">
        <v>2780</v>
      </c>
      <c r="H866" s="268" t="s">
        <v>2781</v>
      </c>
      <c r="I866" s="268"/>
      <c r="J866" s="268"/>
      <c r="K866" s="268"/>
      <c r="L866" s="268"/>
      <c r="M866" s="267" t="s">
        <v>2782</v>
      </c>
      <c r="N866" s="267"/>
      <c r="O866" s="267"/>
      <c r="P866" s="267"/>
      <c r="Q866" s="269"/>
      <c r="R866" s="269"/>
    </row>
    <row r="867" spans="1:19 16384:16384" s="77" customFormat="1" ht="16.5" thickBot="1" x14ac:dyDescent="0.3">
      <c r="A867" s="1"/>
      <c r="B867" s="148"/>
      <c r="C867" s="148"/>
      <c r="D867" s="150" t="s">
        <v>2783</v>
      </c>
      <c r="E867" s="265" t="s">
        <v>2784</v>
      </c>
      <c r="F867" s="270"/>
      <c r="G867" s="270"/>
      <c r="H867" s="271"/>
      <c r="I867" s="272"/>
      <c r="J867" s="270"/>
      <c r="K867" s="273"/>
      <c r="L867" s="273"/>
      <c r="M867" s="274"/>
      <c r="N867" s="274"/>
      <c r="O867" s="274"/>
      <c r="P867" s="274"/>
      <c r="Q867" s="269"/>
      <c r="R867" s="269"/>
    </row>
    <row r="868" spans="1:19 16384:16384" s="77" customFormat="1" ht="16.5" thickBot="1" x14ac:dyDescent="0.3">
      <c r="A868" s="58" t="s">
        <v>3</v>
      </c>
      <c r="B868" s="148"/>
      <c r="C868" s="148"/>
      <c r="D868" s="150" t="s">
        <v>2785</v>
      </c>
      <c r="E868" s="265" t="str">
        <f>"2 a 3"</f>
        <v>2 a 3</v>
      </c>
      <c r="F868" s="270"/>
      <c r="G868" s="275"/>
      <c r="H868" s="272"/>
      <c r="I868" s="271"/>
      <c r="J868" s="276"/>
      <c r="K868" s="273"/>
      <c r="L868" s="273"/>
      <c r="M868" s="277"/>
      <c r="N868" s="277"/>
      <c r="O868" s="277"/>
      <c r="P868" s="277"/>
      <c r="Q868" s="269"/>
      <c r="R868" s="269"/>
    </row>
    <row r="869" spans="1:19 16384:16384" s="77" customFormat="1" ht="15.75" x14ac:dyDescent="0.25">
      <c r="A869" s="1"/>
      <c r="B869" s="148"/>
      <c r="C869" s="148"/>
      <c r="D869" s="150" t="s">
        <v>2786</v>
      </c>
      <c r="E869" s="265" t="str">
        <f>"3 a 4"</f>
        <v>3 a 4</v>
      </c>
      <c r="F869" s="276"/>
      <c r="G869" s="278"/>
      <c r="H869" s="271"/>
      <c r="I869" s="272"/>
      <c r="J869" s="270"/>
      <c r="K869" s="272"/>
      <c r="L869" s="272"/>
      <c r="M869" s="277"/>
      <c r="N869" s="277"/>
      <c r="O869" s="277"/>
      <c r="P869" s="277"/>
      <c r="Q869" s="269"/>
      <c r="R869" s="269"/>
    </row>
    <row r="870" spans="1:19 16384:16384" s="77" customFormat="1" ht="15.75" x14ac:dyDescent="0.25">
      <c r="A870" s="1"/>
      <c r="B870" s="279"/>
      <c r="C870" s="279"/>
      <c r="D870" s="280" t="s">
        <v>2787</v>
      </c>
      <c r="E870" s="281" t="str">
        <f>"4 a 7"</f>
        <v>4 a 7</v>
      </c>
      <c r="F870" s="278"/>
      <c r="G870" s="278"/>
      <c r="H870" s="271"/>
      <c r="I870" s="271"/>
      <c r="J870" s="276"/>
      <c r="K870" s="273"/>
      <c r="L870" s="273"/>
      <c r="M870" s="274"/>
      <c r="N870" s="274"/>
      <c r="O870" s="274"/>
      <c r="P870" s="274"/>
      <c r="Q870" s="269"/>
      <c r="R870" s="269"/>
    </row>
    <row r="871" spans="1:19 16384:16384" s="77" customFormat="1" ht="15.75" x14ac:dyDescent="0.25">
      <c r="A871" s="1"/>
      <c r="B871" s="279"/>
      <c r="C871" s="279"/>
      <c r="D871" s="280" t="s">
        <v>2788</v>
      </c>
      <c r="E871" s="281" t="str">
        <f>"7 a 9"</f>
        <v>7 a 9</v>
      </c>
      <c r="F871" s="278"/>
      <c r="G871" s="278"/>
      <c r="H871" s="282"/>
      <c r="I871" s="282"/>
      <c r="J871" s="273"/>
      <c r="K871" s="273"/>
      <c r="L871" s="273"/>
      <c r="M871" s="274"/>
      <c r="N871" s="274"/>
      <c r="O871" s="274"/>
      <c r="P871" s="274"/>
      <c r="Q871" s="269"/>
      <c r="R871" s="269"/>
    </row>
    <row r="872" spans="1:19 16384:16384" s="77" customFormat="1" ht="15.75" x14ac:dyDescent="0.25">
      <c r="A872" s="1"/>
      <c r="B872" s="279"/>
      <c r="C872" s="279"/>
      <c r="D872" s="280" t="s">
        <v>2789</v>
      </c>
      <c r="E872" s="281" t="str">
        <f>"9 a 11"</f>
        <v>9 a 11</v>
      </c>
      <c r="F872" s="278"/>
      <c r="G872" s="278"/>
      <c r="H872" s="271"/>
      <c r="I872" s="271"/>
      <c r="J872" s="271"/>
      <c r="K872" s="273"/>
      <c r="L872" s="273"/>
      <c r="M872" s="283"/>
      <c r="N872" s="274"/>
      <c r="O872" s="274"/>
      <c r="P872" s="274"/>
      <c r="Q872" s="269"/>
      <c r="R872" s="269"/>
    </row>
    <row r="873" spans="1:19 16384:16384" s="77" customFormat="1" ht="15.75" x14ac:dyDescent="0.25">
      <c r="A873" s="1"/>
      <c r="F873" s="284"/>
      <c r="G873" s="284"/>
      <c r="H873" s="284"/>
      <c r="I873" s="284"/>
      <c r="J873" s="284"/>
      <c r="K873" s="284"/>
      <c r="L873" s="284"/>
      <c r="M873" s="284"/>
      <c r="N873" s="284"/>
      <c r="O873" s="269"/>
      <c r="P873" s="269"/>
      <c r="Q873" s="269"/>
      <c r="R873" s="269"/>
    </row>
    <row r="874" spans="1:19 16384:16384" s="77" customFormat="1" ht="15.75" x14ac:dyDescent="0.25">
      <c r="A874" s="1"/>
      <c r="O874" s="269"/>
      <c r="P874" s="269"/>
      <c r="Q874" s="269"/>
      <c r="R874" s="269"/>
    </row>
    <row r="875" spans="1:19 16384:16384" s="77" customFormat="1" ht="15.75" outlineLevel="1" x14ac:dyDescent="0.25">
      <c r="E875" s="265" t="s">
        <v>1046</v>
      </c>
      <c r="F875" s="266" t="s">
        <v>2779</v>
      </c>
      <c r="G875" s="267" t="s">
        <v>2780</v>
      </c>
      <c r="H875" s="268" t="s">
        <v>2790</v>
      </c>
      <c r="I875" s="268"/>
      <c r="J875" s="268"/>
      <c r="K875" s="268"/>
      <c r="L875" s="268"/>
      <c r="M875" s="267" t="s">
        <v>2782</v>
      </c>
      <c r="N875" s="267"/>
      <c r="O875" s="267"/>
      <c r="P875" s="267"/>
      <c r="Q875" s="255"/>
      <c r="R875" s="255"/>
      <c r="S875" s="255"/>
    </row>
    <row r="876" spans="1:19 16384:16384" s="77" customFormat="1" ht="16.5" outlineLevel="1" thickBot="1" x14ac:dyDescent="0.3">
      <c r="B876" s="148"/>
      <c r="C876" s="148"/>
      <c r="D876" s="150" t="s">
        <v>2783</v>
      </c>
      <c r="E876" s="265" t="s">
        <v>2784</v>
      </c>
      <c r="F876" s="270" t="s">
        <v>237</v>
      </c>
      <c r="G876" s="270" t="s">
        <v>237</v>
      </c>
      <c r="H876" s="271"/>
      <c r="I876" s="272"/>
      <c r="J876" s="270" t="s">
        <v>237</v>
      </c>
      <c r="K876" s="273"/>
      <c r="L876" s="273"/>
      <c r="M876" s="274" t="s">
        <v>2791</v>
      </c>
      <c r="N876" s="274"/>
      <c r="O876" s="274"/>
      <c r="P876" s="274"/>
      <c r="Q876" s="255"/>
      <c r="R876" s="255"/>
      <c r="S876" s="255"/>
      <c r="XFD876" s="255" t="s">
        <v>464</v>
      </c>
    </row>
    <row r="877" spans="1:19 16384:16384" s="77" customFormat="1" ht="16.5" outlineLevel="1" thickBot="1" x14ac:dyDescent="0.3">
      <c r="B877" s="148"/>
      <c r="C877" s="148"/>
      <c r="D877" s="150" t="s">
        <v>2792</v>
      </c>
      <c r="E877" s="265" t="str">
        <f>"2 a 3"</f>
        <v>2 a 3</v>
      </c>
      <c r="F877" s="270" t="s">
        <v>237</v>
      </c>
      <c r="G877" s="275" t="s">
        <v>238</v>
      </c>
      <c r="H877" s="272"/>
      <c r="I877" s="271"/>
      <c r="J877" s="276" t="s">
        <v>2793</v>
      </c>
      <c r="K877" s="273"/>
      <c r="L877" s="273"/>
      <c r="M877" s="277"/>
      <c r="N877" s="277"/>
      <c r="O877" s="277"/>
      <c r="P877" s="277"/>
    </row>
    <row r="878" spans="1:19 16384:16384" s="77" customFormat="1" ht="15.75" outlineLevel="1" x14ac:dyDescent="0.25">
      <c r="B878" s="148"/>
      <c r="C878" s="148"/>
      <c r="D878" s="150" t="s">
        <v>2786</v>
      </c>
      <c r="E878" s="265" t="str">
        <f>"3 a 4"</f>
        <v>3 a 4</v>
      </c>
      <c r="F878" s="276" t="s">
        <v>2794</v>
      </c>
      <c r="G878" s="278" t="s">
        <v>238</v>
      </c>
      <c r="H878" s="271"/>
      <c r="I878" s="272"/>
      <c r="J878" s="270" t="s">
        <v>2795</v>
      </c>
      <c r="K878" s="272"/>
      <c r="L878" s="272"/>
      <c r="M878" s="277"/>
      <c r="N878" s="277"/>
      <c r="O878" s="277"/>
      <c r="P878" s="277"/>
    </row>
    <row r="879" spans="1:19 16384:16384" s="77" customFormat="1" ht="15.75" outlineLevel="1" x14ac:dyDescent="0.25">
      <c r="B879" s="279"/>
      <c r="C879" s="279"/>
      <c r="D879" s="280" t="s">
        <v>2787</v>
      </c>
      <c r="E879" s="281" t="str">
        <f>"4 a 7"</f>
        <v>4 a 7</v>
      </c>
      <c r="F879" s="278" t="s">
        <v>238</v>
      </c>
      <c r="G879" s="278" t="s">
        <v>238</v>
      </c>
      <c r="H879" s="271"/>
      <c r="I879" s="271"/>
      <c r="J879" s="276" t="s">
        <v>2796</v>
      </c>
      <c r="K879" s="273"/>
      <c r="L879" s="273"/>
      <c r="M879" s="274" t="s">
        <v>2797</v>
      </c>
      <c r="N879" s="274"/>
      <c r="O879" s="274"/>
      <c r="P879" s="274"/>
    </row>
    <row r="880" spans="1:19 16384:16384" s="77" customFormat="1" ht="15.75" outlineLevel="1" x14ac:dyDescent="0.25">
      <c r="B880" s="279"/>
      <c r="C880" s="279"/>
      <c r="D880" s="280" t="s">
        <v>2788</v>
      </c>
      <c r="E880" s="281" t="str">
        <f>"7 a 9"</f>
        <v>7 a 9</v>
      </c>
      <c r="F880" s="278" t="s">
        <v>238</v>
      </c>
      <c r="G880" s="278" t="s">
        <v>238</v>
      </c>
      <c r="H880" s="282" t="s">
        <v>2798</v>
      </c>
      <c r="I880" s="282"/>
      <c r="J880" s="273"/>
      <c r="K880" s="273"/>
      <c r="L880" s="273"/>
      <c r="M880" s="274"/>
      <c r="N880" s="274"/>
      <c r="O880" s="274"/>
      <c r="P880" s="274"/>
    </row>
    <row r="881" spans="2:16" s="77" customFormat="1" ht="15.75" outlineLevel="1" x14ac:dyDescent="0.25">
      <c r="B881" s="279"/>
      <c r="C881" s="279"/>
      <c r="D881" s="280" t="s">
        <v>2789</v>
      </c>
      <c r="E881" s="281" t="str">
        <f>"9 a 11"</f>
        <v>9 a 11</v>
      </c>
      <c r="F881" s="278" t="s">
        <v>238</v>
      </c>
      <c r="G881" s="278" t="s">
        <v>238</v>
      </c>
      <c r="H881" s="271"/>
      <c r="I881" s="271"/>
      <c r="J881" s="271" t="s">
        <v>2799</v>
      </c>
      <c r="K881" s="273"/>
      <c r="L881" s="273"/>
      <c r="M881" s="283" t="s">
        <v>2800</v>
      </c>
      <c r="N881" s="274"/>
      <c r="O881" s="274"/>
      <c r="P881" s="274"/>
    </row>
    <row r="882" spans="2:16" s="157" customFormat="1" ht="15.75" x14ac:dyDescent="0.25"/>
    <row r="883" spans="2:16" s="157" customFormat="1" ht="15.75" x14ac:dyDescent="0.25"/>
    <row r="884" spans="2:16" s="77" customFormat="1" ht="15.75" x14ac:dyDescent="0.25"/>
    <row r="885" spans="2:16" s="77" customFormat="1" ht="15.75" x14ac:dyDescent="0.25"/>
    <row r="886" spans="2:16" s="77" customFormat="1" ht="15.75" x14ac:dyDescent="0.25">
      <c r="B886" s="285"/>
    </row>
    <row r="887" spans="2:16" s="77" customFormat="1" ht="15.75" x14ac:dyDescent="0.25"/>
    <row r="888" spans="2:16" s="77" customFormat="1" ht="15.75" x14ac:dyDescent="0.25"/>
    <row r="889" spans="2:16" s="77" customFormat="1" ht="15.75" x14ac:dyDescent="0.25"/>
    <row r="890" spans="2:16" s="77" customFormat="1" ht="15.75" x14ac:dyDescent="0.25"/>
    <row r="891" spans="2:16" s="77" customFormat="1" ht="15.75" x14ac:dyDescent="0.25"/>
    <row r="892" spans="2:16" s="77" customFormat="1" ht="15.75" x14ac:dyDescent="0.25"/>
    <row r="893" spans="2:16" s="77" customFormat="1" ht="15.75" x14ac:dyDescent="0.25"/>
    <row r="894" spans="2:16" s="77" customFormat="1" ht="15.75" x14ac:dyDescent="0.25"/>
    <row r="895" spans="2:16" s="77" customFormat="1" ht="15.75" x14ac:dyDescent="0.25"/>
    <row r="896" spans="2:16" s="77" customFormat="1" ht="15.75" x14ac:dyDescent="0.25"/>
    <row r="897" s="77" customFormat="1" ht="15.75" x14ac:dyDescent="0.25"/>
    <row r="898" s="77" customFormat="1" ht="15.75" x14ac:dyDescent="0.25"/>
    <row r="899" s="77" customFormat="1" ht="15.75" x14ac:dyDescent="0.25"/>
    <row r="900" s="77" customFormat="1" ht="15.75" x14ac:dyDescent="0.25"/>
    <row r="901" s="77" customFormat="1" ht="15.75" x14ac:dyDescent="0.25"/>
    <row r="902" s="77" customFormat="1" ht="15.75" x14ac:dyDescent="0.25"/>
    <row r="903" s="77" customFormat="1" ht="15.75" x14ac:dyDescent="0.25"/>
    <row r="904" s="77" customFormat="1" ht="15.75" x14ac:dyDescent="0.25"/>
    <row r="905" s="77" customFormat="1" ht="15.75" x14ac:dyDescent="0.25"/>
    <row r="906" s="77" customFormat="1" ht="15.75" x14ac:dyDescent="0.25"/>
    <row r="907" s="77" customFormat="1" ht="15.75" x14ac:dyDescent="0.25"/>
    <row r="908" s="77" customFormat="1" ht="15.75" x14ac:dyDescent="0.25"/>
    <row r="909" s="77" customFormat="1" ht="15.75" x14ac:dyDescent="0.25"/>
    <row r="910" s="77" customFormat="1" ht="15.75" x14ac:dyDescent="0.25"/>
    <row r="911" s="77" customFormat="1" ht="15.75" x14ac:dyDescent="0.25"/>
    <row r="912" s="77" customFormat="1" ht="15.75" x14ac:dyDescent="0.25"/>
    <row r="913" s="77" customFormat="1" ht="15.75" x14ac:dyDescent="0.25"/>
    <row r="914" s="77" customFormat="1" ht="15.75" x14ac:dyDescent="0.25"/>
    <row r="915" s="77" customFormat="1" ht="15.75" x14ac:dyDescent="0.25"/>
    <row r="916" s="77" customFormat="1" ht="15.75" x14ac:dyDescent="0.25"/>
    <row r="917" s="77" customFormat="1" ht="15.75" x14ac:dyDescent="0.25"/>
    <row r="918" s="77" customFormat="1" ht="15.75" x14ac:dyDescent="0.25"/>
    <row r="919" s="77" customFormat="1" ht="15.75" x14ac:dyDescent="0.25"/>
    <row r="920" s="77" customFormat="1" ht="15.75" x14ac:dyDescent="0.25"/>
    <row r="921" s="77" customFormat="1" ht="15.75" x14ac:dyDescent="0.25"/>
    <row r="922" s="77" customFormat="1" ht="15.75" x14ac:dyDescent="0.25"/>
    <row r="923" s="77" customFormat="1" ht="15.75" x14ac:dyDescent="0.25"/>
    <row r="924" s="77" customFormat="1" ht="15.75" x14ac:dyDescent="0.25"/>
    <row r="925" s="77" customFormat="1" ht="15.75" x14ac:dyDescent="0.25"/>
    <row r="926" s="77" customFormat="1" ht="15.75" x14ac:dyDescent="0.25"/>
    <row r="927" s="77" customFormat="1" ht="15.75" x14ac:dyDescent="0.25"/>
    <row r="928" s="77" customFormat="1" ht="15.75" x14ac:dyDescent="0.25"/>
    <row r="929" s="77" customFormat="1" ht="15.75" x14ac:dyDescent="0.25"/>
    <row r="930" s="77" customFormat="1" ht="15.75" x14ac:dyDescent="0.25"/>
    <row r="931" s="77" customFormat="1" ht="15.75" x14ac:dyDescent="0.25"/>
    <row r="932" s="77" customFormat="1" ht="15.75" x14ac:dyDescent="0.25"/>
    <row r="933" s="77" customFormat="1" ht="15.75" x14ac:dyDescent="0.25"/>
    <row r="934" s="77" customFormat="1" ht="15.75" x14ac:dyDescent="0.25"/>
    <row r="935" s="77" customFormat="1" ht="15.75" x14ac:dyDescent="0.25"/>
    <row r="936" s="77" customFormat="1" ht="15.75" x14ac:dyDescent="0.25"/>
    <row r="937" s="77" customFormat="1" ht="15.75" x14ac:dyDescent="0.25"/>
    <row r="938" s="77" customFormat="1" ht="15.75" x14ac:dyDescent="0.25"/>
    <row r="939" s="77" customFormat="1" ht="15.75" x14ac:dyDescent="0.25"/>
    <row r="940" s="77" customFormat="1" ht="15.75" x14ac:dyDescent="0.25"/>
    <row r="941" s="77" customFormat="1" ht="15.75" x14ac:dyDescent="0.25"/>
    <row r="942" s="77" customFormat="1" ht="15.75" x14ac:dyDescent="0.25"/>
    <row r="943" s="77" customFormat="1" ht="15.75" x14ac:dyDescent="0.25"/>
    <row r="944" s="77" customFormat="1" ht="15.75" x14ac:dyDescent="0.25"/>
    <row r="945" s="77" customFormat="1" ht="15.75" x14ac:dyDescent="0.25"/>
    <row r="946" s="77" customFormat="1" ht="15.75" x14ac:dyDescent="0.25"/>
    <row r="947" s="77" customFormat="1" ht="15.75" x14ac:dyDescent="0.25"/>
    <row r="948" s="77" customFormat="1" ht="15.75" x14ac:dyDescent="0.25"/>
    <row r="949" s="77" customFormat="1" ht="15.75" x14ac:dyDescent="0.25"/>
    <row r="950" s="77" customFormat="1" ht="15.75" x14ac:dyDescent="0.25"/>
    <row r="951" s="77" customFormat="1" ht="15.75" x14ac:dyDescent="0.25"/>
    <row r="952" s="77" customFormat="1" ht="15.75" x14ac:dyDescent="0.25"/>
    <row r="953" s="77" customFormat="1" ht="15.75" x14ac:dyDescent="0.25"/>
    <row r="954" s="77" customFormat="1" ht="15.75" x14ac:dyDescent="0.25"/>
    <row r="955" s="77" customFormat="1" ht="15.75" x14ac:dyDescent="0.25"/>
    <row r="956" s="77" customFormat="1" ht="15.75" x14ac:dyDescent="0.25"/>
    <row r="957" s="77" customFormat="1" ht="15.75" x14ac:dyDescent="0.25"/>
    <row r="958" s="77" customFormat="1" ht="15.75" x14ac:dyDescent="0.25"/>
    <row r="959" s="77" customFormat="1" ht="15.75" x14ac:dyDescent="0.25"/>
    <row r="960" s="77" customFormat="1" ht="15.75" x14ac:dyDescent="0.25"/>
    <row r="961" s="77" customFormat="1" ht="15.75" x14ac:dyDescent="0.25"/>
    <row r="962" s="77" customFormat="1" ht="15.75" x14ac:dyDescent="0.25"/>
    <row r="963" s="77" customFormat="1" ht="15.75" x14ac:dyDescent="0.25"/>
    <row r="964" s="77" customFormat="1" ht="15.75" x14ac:dyDescent="0.25"/>
    <row r="965" s="77" customFormat="1" ht="15.75" x14ac:dyDescent="0.25"/>
    <row r="966" s="77" customFormat="1" ht="15.75" x14ac:dyDescent="0.25"/>
    <row r="967" s="77" customFormat="1" ht="15.75" x14ac:dyDescent="0.25"/>
    <row r="968" s="77" customFormat="1" ht="15.75" x14ac:dyDescent="0.25"/>
    <row r="969" s="77" customFormat="1" ht="15.75" x14ac:dyDescent="0.25"/>
    <row r="970" s="77" customFormat="1" ht="15.75" x14ac:dyDescent="0.25"/>
    <row r="971" s="77" customFormat="1" ht="15.75" x14ac:dyDescent="0.25"/>
    <row r="972" s="77" customFormat="1" ht="15.75" x14ac:dyDescent="0.25"/>
    <row r="973" s="77" customFormat="1" ht="15.75" x14ac:dyDescent="0.25"/>
    <row r="974" s="77" customFormat="1" ht="15.75" x14ac:dyDescent="0.25"/>
    <row r="975" s="77" customFormat="1" ht="15.75" x14ac:dyDescent="0.25"/>
    <row r="976" s="77" customFormat="1" ht="15.75" x14ac:dyDescent="0.25"/>
    <row r="977" s="77" customFormat="1" ht="15.75" x14ac:dyDescent="0.25"/>
    <row r="978" s="77" customFormat="1" ht="15.75" x14ac:dyDescent="0.25"/>
    <row r="979" s="77" customFormat="1" ht="15.75" x14ac:dyDescent="0.25"/>
    <row r="980" s="77" customFormat="1" ht="15.75" x14ac:dyDescent="0.25"/>
    <row r="981" s="77" customFormat="1" ht="15.75" x14ac:dyDescent="0.25"/>
    <row r="982" s="77" customFormat="1" ht="15.75" x14ac:dyDescent="0.25"/>
    <row r="983" s="77" customFormat="1" ht="15.75" x14ac:dyDescent="0.25"/>
    <row r="984" s="77" customFormat="1" ht="15.75" x14ac:dyDescent="0.25"/>
    <row r="985" s="77" customFormat="1" ht="15.75" x14ac:dyDescent="0.25"/>
    <row r="986" s="77" customFormat="1" ht="15.75" x14ac:dyDescent="0.25"/>
    <row r="987" s="77" customFormat="1" ht="15.75" x14ac:dyDescent="0.25"/>
    <row r="988" s="77" customFormat="1" ht="15.75" x14ac:dyDescent="0.25"/>
    <row r="989" s="77" customFormat="1" ht="15.75" x14ac:dyDescent="0.25"/>
    <row r="990" s="77" customFormat="1" ht="15.75" x14ac:dyDescent="0.25"/>
    <row r="991" s="77" customFormat="1" ht="15.75" x14ac:dyDescent="0.25"/>
    <row r="992" s="77" customFormat="1" ht="15.75" x14ac:dyDescent="0.25"/>
    <row r="993" s="77" customFormat="1" ht="15.75" x14ac:dyDescent="0.25"/>
    <row r="994" s="77" customFormat="1" ht="15.75" x14ac:dyDescent="0.25"/>
    <row r="995" s="77" customFormat="1" ht="15.75" x14ac:dyDescent="0.25"/>
    <row r="996" s="77" customFormat="1" ht="15.75" x14ac:dyDescent="0.25"/>
    <row r="997" s="77" customFormat="1" ht="15.75" x14ac:dyDescent="0.25"/>
    <row r="998" s="77" customFormat="1" ht="15.75" x14ac:dyDescent="0.25"/>
    <row r="999" s="77" customFormat="1" ht="15.75" x14ac:dyDescent="0.25"/>
    <row r="1000" s="77" customFormat="1" ht="15.75" x14ac:dyDescent="0.25"/>
    <row r="1001" s="77" customFormat="1" ht="15.75" x14ac:dyDescent="0.25"/>
    <row r="1002" s="77" customFormat="1" ht="15.75" x14ac:dyDescent="0.25"/>
    <row r="1003" s="77" customFormat="1" ht="15.75" x14ac:dyDescent="0.25"/>
    <row r="1004" s="77" customFormat="1" ht="15.75" x14ac:dyDescent="0.25"/>
    <row r="1005" s="77" customFormat="1" ht="15.75" x14ac:dyDescent="0.25"/>
    <row r="1006" s="77" customFormat="1" ht="15.75" x14ac:dyDescent="0.25"/>
    <row r="1007" s="77" customFormat="1" ht="15.75" x14ac:dyDescent="0.25"/>
    <row r="1008" s="77" customFormat="1" ht="15.75" x14ac:dyDescent="0.25"/>
    <row r="1009" s="77" customFormat="1" ht="15.75" x14ac:dyDescent="0.25"/>
    <row r="1010" s="77" customFormat="1" ht="15.75" x14ac:dyDescent="0.25"/>
    <row r="1011" s="77" customFormat="1" ht="15.75" x14ac:dyDescent="0.25"/>
    <row r="1012" s="77" customFormat="1" ht="15.75" x14ac:dyDescent="0.25"/>
    <row r="1013" s="77" customFormat="1" ht="15.75" x14ac:dyDescent="0.25"/>
    <row r="1014" s="77" customFormat="1" ht="15.75" x14ac:dyDescent="0.25"/>
    <row r="1015" s="77" customFormat="1" ht="15.75" x14ac:dyDescent="0.25"/>
    <row r="1016" s="77" customFormat="1" ht="15.75" x14ac:dyDescent="0.25"/>
    <row r="1017" s="77" customFormat="1" ht="15.75" x14ac:dyDescent="0.25"/>
    <row r="1018" s="77" customFormat="1" ht="15.75" x14ac:dyDescent="0.25"/>
    <row r="1019" s="77" customFormat="1" ht="15.75" x14ac:dyDescent="0.25"/>
    <row r="1020" s="77" customFormat="1" ht="15.75" x14ac:dyDescent="0.25"/>
    <row r="1021" s="77" customFormat="1" ht="15.75" x14ac:dyDescent="0.25"/>
    <row r="1022" s="77" customFormat="1" ht="15.75" x14ac:dyDescent="0.25"/>
    <row r="1023" s="77" customFormat="1" ht="15.75" x14ac:dyDescent="0.25"/>
    <row r="1024" s="77" customFormat="1" ht="15.75" x14ac:dyDescent="0.25"/>
    <row r="1025" s="77" customFormat="1" ht="15.75" x14ac:dyDescent="0.25"/>
    <row r="1026" s="77" customFormat="1" ht="15.75" x14ac:dyDescent="0.25"/>
    <row r="1027" s="77" customFormat="1" ht="15.75" x14ac:dyDescent="0.25"/>
    <row r="1028" s="77" customFormat="1" ht="15.75" x14ac:dyDescent="0.25"/>
    <row r="1029" s="77" customFormat="1" ht="15.75" x14ac:dyDescent="0.25"/>
    <row r="1030" s="77" customFormat="1" ht="15.75" x14ac:dyDescent="0.25"/>
    <row r="1031" s="77" customFormat="1" ht="15.75" x14ac:dyDescent="0.25"/>
    <row r="1032" s="77" customFormat="1" ht="15.75" x14ac:dyDescent="0.25"/>
    <row r="1033" s="77" customFormat="1" ht="15.75" x14ac:dyDescent="0.25"/>
    <row r="1034" s="77" customFormat="1" ht="15.75" x14ac:dyDescent="0.25"/>
    <row r="1035" s="77" customFormat="1" ht="15.75" x14ac:dyDescent="0.25"/>
    <row r="1036" s="77" customFormat="1" ht="15.75" x14ac:dyDescent="0.25"/>
    <row r="1037" s="77" customFormat="1" ht="15.75" x14ac:dyDescent="0.25"/>
    <row r="1038" s="77" customFormat="1" ht="15.75" x14ac:dyDescent="0.25"/>
    <row r="1039" s="77" customFormat="1" ht="15.75" x14ac:dyDescent="0.25"/>
    <row r="1040" s="77" customFormat="1" ht="15.75" x14ac:dyDescent="0.25"/>
    <row r="1041" s="77" customFormat="1" ht="15.75" x14ac:dyDescent="0.25"/>
    <row r="1042" s="77" customFormat="1" ht="15.75" x14ac:dyDescent="0.25"/>
    <row r="1043" s="77" customFormat="1" ht="15.75" x14ac:dyDescent="0.25"/>
    <row r="1044" s="77" customFormat="1" ht="15.75" x14ac:dyDescent="0.25"/>
    <row r="1045" s="77" customFormat="1" ht="15.75" x14ac:dyDescent="0.25"/>
    <row r="1046" s="77" customFormat="1" ht="15.75" x14ac:dyDescent="0.25"/>
    <row r="1047" s="77" customFormat="1" ht="15.75" x14ac:dyDescent="0.25"/>
    <row r="1048" s="77" customFormat="1" ht="15.75" x14ac:dyDescent="0.25"/>
    <row r="1049" s="77" customFormat="1" ht="15.75" x14ac:dyDescent="0.25"/>
    <row r="1050" s="77" customFormat="1" ht="15.75" x14ac:dyDescent="0.25"/>
    <row r="1051" s="77" customFormat="1" ht="15.75" x14ac:dyDescent="0.25"/>
    <row r="1052" s="77" customFormat="1" ht="15.75" x14ac:dyDescent="0.25"/>
    <row r="1053" s="77" customFormat="1" ht="15.75" x14ac:dyDescent="0.25"/>
    <row r="1054" s="77" customFormat="1" ht="15.75" x14ac:dyDescent="0.25"/>
    <row r="1055" s="77" customFormat="1" ht="15.75" x14ac:dyDescent="0.25"/>
    <row r="1056" s="77" customFormat="1" ht="15.75" x14ac:dyDescent="0.25"/>
    <row r="1057" s="77" customFormat="1" ht="15.75" x14ac:dyDescent="0.25"/>
    <row r="1058" s="77" customFormat="1" ht="15.75" x14ac:dyDescent="0.25"/>
    <row r="1059" s="77" customFormat="1" ht="15.75" x14ac:dyDescent="0.25"/>
    <row r="1060" s="77" customFormat="1" ht="15.75" x14ac:dyDescent="0.25"/>
    <row r="1061" s="77" customFormat="1" ht="15.75" x14ac:dyDescent="0.25"/>
    <row r="1062" s="77" customFormat="1" ht="15.75" x14ac:dyDescent="0.25"/>
    <row r="1063" s="77" customFormat="1" ht="15.75" x14ac:dyDescent="0.25"/>
    <row r="1064" s="77" customFormat="1" ht="15.75" x14ac:dyDescent="0.25"/>
    <row r="1065" s="77" customFormat="1" ht="15.75" x14ac:dyDescent="0.25"/>
    <row r="1066" s="77" customFormat="1" ht="15.75" x14ac:dyDescent="0.25"/>
    <row r="1067" s="77" customFormat="1" ht="15.75" x14ac:dyDescent="0.25"/>
    <row r="1068" s="77" customFormat="1" ht="15.75" x14ac:dyDescent="0.25"/>
    <row r="1069" s="77" customFormat="1" ht="15.75" x14ac:dyDescent="0.25"/>
    <row r="1070" s="77" customFormat="1" ht="15.75" x14ac:dyDescent="0.25"/>
    <row r="1071" s="77" customFormat="1" ht="15.75" x14ac:dyDescent="0.25"/>
    <row r="1072" s="77" customFormat="1" ht="15.75" x14ac:dyDescent="0.25"/>
    <row r="1073" s="77" customFormat="1" ht="15.75" x14ac:dyDescent="0.25"/>
    <row r="1074" s="77" customFormat="1" ht="15.75" x14ac:dyDescent="0.25"/>
    <row r="1075" s="77" customFormat="1" ht="15.75" x14ac:dyDescent="0.25"/>
    <row r="1076" s="77" customFormat="1" ht="15.75" x14ac:dyDescent="0.25"/>
    <row r="1077" s="77" customFormat="1" ht="15.75" x14ac:dyDescent="0.25"/>
    <row r="1078" s="77" customFormat="1" ht="15.75" x14ac:dyDescent="0.25"/>
    <row r="1079" s="77" customFormat="1" ht="15.75" x14ac:dyDescent="0.25"/>
    <row r="1080" s="77" customFormat="1" ht="15.75" x14ac:dyDescent="0.25"/>
    <row r="1081" s="77" customFormat="1" ht="15.75" x14ac:dyDescent="0.25"/>
    <row r="1082" s="77" customFormat="1" ht="15.75" x14ac:dyDescent="0.25"/>
    <row r="1083" s="77" customFormat="1" ht="15.75" x14ac:dyDescent="0.25"/>
    <row r="1084" s="77" customFormat="1" ht="15.75" x14ac:dyDescent="0.25"/>
    <row r="1085" s="77" customFormat="1" ht="15.75" x14ac:dyDescent="0.25"/>
    <row r="1086" s="77" customFormat="1" ht="15.75" x14ac:dyDescent="0.25"/>
    <row r="1087" s="77" customFormat="1" ht="15.75" x14ac:dyDescent="0.25"/>
    <row r="1088" s="77" customFormat="1" ht="15.75" x14ac:dyDescent="0.25"/>
    <row r="1089" s="77" customFormat="1" ht="15.75" x14ac:dyDescent="0.25"/>
    <row r="1090" s="77" customFormat="1" ht="15.75" x14ac:dyDescent="0.25"/>
    <row r="1091" s="77" customFormat="1" ht="15.75" x14ac:dyDescent="0.25"/>
    <row r="1092" s="77" customFormat="1" ht="15.75" x14ac:dyDescent="0.25"/>
    <row r="1093" s="77" customFormat="1" ht="15.75" x14ac:dyDescent="0.25"/>
    <row r="1094" s="77" customFormat="1" ht="15.75" x14ac:dyDescent="0.25"/>
    <row r="1095" s="77" customFormat="1" ht="15.75" x14ac:dyDescent="0.25"/>
    <row r="1096" s="77" customFormat="1" ht="15.75" x14ac:dyDescent="0.25"/>
    <row r="1097" s="77" customFormat="1" ht="15.75" x14ac:dyDescent="0.25"/>
    <row r="1098" s="77" customFormat="1" ht="15.75" x14ac:dyDescent="0.25"/>
    <row r="1099" s="77" customFormat="1" ht="15.75" x14ac:dyDescent="0.25"/>
    <row r="1100" s="77" customFormat="1" ht="15.75" x14ac:dyDescent="0.25"/>
    <row r="1101" s="77" customFormat="1" ht="15.75" x14ac:dyDescent="0.25"/>
    <row r="1102" s="77" customFormat="1" ht="15.75" x14ac:dyDescent="0.25"/>
    <row r="1103" s="77" customFormat="1" ht="15.75" x14ac:dyDescent="0.25"/>
    <row r="1104" s="77" customFormat="1" ht="15.75" x14ac:dyDescent="0.25"/>
    <row r="1105" s="77" customFormat="1" ht="15.75" x14ac:dyDescent="0.25"/>
    <row r="1106" s="77" customFormat="1" ht="15.75" x14ac:dyDescent="0.25"/>
    <row r="1107" s="77" customFormat="1" ht="15.75" x14ac:dyDescent="0.25"/>
    <row r="1108" s="77" customFormat="1" ht="15.75" x14ac:dyDescent="0.25"/>
    <row r="1109" s="77" customFormat="1" ht="15.75" x14ac:dyDescent="0.25"/>
    <row r="1110" s="77" customFormat="1" ht="15.75" x14ac:dyDescent="0.25"/>
    <row r="1111" s="77" customFormat="1" ht="15.75" x14ac:dyDescent="0.25"/>
    <row r="1112" s="77" customFormat="1" ht="15.75" x14ac:dyDescent="0.25"/>
    <row r="1113" s="77" customFormat="1" ht="15.75" x14ac:dyDescent="0.25"/>
    <row r="1114" s="77" customFormat="1" ht="15.75" x14ac:dyDescent="0.25"/>
    <row r="1115" s="77" customFormat="1" ht="15.75" x14ac:dyDescent="0.25"/>
    <row r="1116" s="77" customFormat="1" ht="15.75" x14ac:dyDescent="0.25"/>
    <row r="1117" s="77" customFormat="1" ht="15.75" x14ac:dyDescent="0.25"/>
    <row r="1118" s="77" customFormat="1" ht="15.75" x14ac:dyDescent="0.25"/>
    <row r="1119" s="77" customFormat="1" ht="15.75" x14ac:dyDescent="0.25"/>
    <row r="1120" s="77" customFormat="1" ht="15.75" x14ac:dyDescent="0.25"/>
    <row r="1121" s="77" customFormat="1" ht="15.75" x14ac:dyDescent="0.25"/>
    <row r="1122" s="77" customFormat="1" ht="15.75" x14ac:dyDescent="0.25"/>
    <row r="1123" s="77" customFormat="1" ht="15.75" x14ac:dyDescent="0.25"/>
    <row r="1124" s="77" customFormat="1" ht="15.75" x14ac:dyDescent="0.25"/>
    <row r="1125" s="77" customFormat="1" ht="15.75" x14ac:dyDescent="0.25"/>
    <row r="1126" s="77" customFormat="1" ht="15.75" x14ac:dyDescent="0.25"/>
    <row r="1127" s="77" customFormat="1" ht="15.75" x14ac:dyDescent="0.25"/>
    <row r="1128" s="77" customFormat="1" ht="15.75" x14ac:dyDescent="0.25"/>
    <row r="1129" s="77" customFormat="1" ht="15.75" x14ac:dyDescent="0.25"/>
    <row r="1130" s="77" customFormat="1" ht="15.75" x14ac:dyDescent="0.25"/>
    <row r="1131" s="77" customFormat="1" ht="15.75" x14ac:dyDescent="0.25"/>
    <row r="1132" s="77" customFormat="1" ht="15.75" x14ac:dyDescent="0.25"/>
    <row r="1133" s="77" customFormat="1" ht="15.75" x14ac:dyDescent="0.25"/>
    <row r="1134" s="77" customFormat="1" ht="15.75" x14ac:dyDescent="0.25"/>
    <row r="1135" s="77" customFormat="1" ht="15.75" x14ac:dyDescent="0.25"/>
    <row r="1136" s="77" customFormat="1" ht="15.75" x14ac:dyDescent="0.25"/>
    <row r="1137" s="77" customFormat="1" ht="15.75" x14ac:dyDescent="0.25"/>
    <row r="1138" s="77" customFormat="1" ht="15.75" x14ac:dyDescent="0.25"/>
    <row r="1139" s="77" customFormat="1" ht="15.75" x14ac:dyDescent="0.25"/>
    <row r="1140" s="77" customFormat="1" ht="15.75" x14ac:dyDescent="0.25"/>
    <row r="1141" s="77" customFormat="1" ht="15.75" x14ac:dyDescent="0.25"/>
    <row r="1142" s="77" customFormat="1" ht="15.75" x14ac:dyDescent="0.25"/>
    <row r="1143" s="77" customFormat="1" ht="15.75" x14ac:dyDescent="0.25"/>
    <row r="1144" s="77" customFormat="1" ht="15.75" x14ac:dyDescent="0.25"/>
    <row r="1145" s="77" customFormat="1" ht="15.75" x14ac:dyDescent="0.25"/>
    <row r="1146" s="77" customFormat="1" ht="15.75" x14ac:dyDescent="0.25"/>
    <row r="1147" s="77" customFormat="1" ht="15.75" x14ac:dyDescent="0.25"/>
    <row r="1148" s="77" customFormat="1" ht="15.75" x14ac:dyDescent="0.25"/>
    <row r="1149" s="77" customFormat="1" ht="15.75" x14ac:dyDescent="0.25"/>
    <row r="1150" s="77" customFormat="1" ht="15.75" x14ac:dyDescent="0.25"/>
    <row r="1151" s="77" customFormat="1" ht="15.75" x14ac:dyDescent="0.25"/>
    <row r="1152" s="77" customFormat="1" ht="15.75" x14ac:dyDescent="0.25"/>
    <row r="1153" s="77" customFormat="1" ht="15.75" x14ac:dyDescent="0.25"/>
    <row r="1154" s="77" customFormat="1" ht="15.75" x14ac:dyDescent="0.25"/>
    <row r="1155" s="77" customFormat="1" ht="15.75" x14ac:dyDescent="0.25"/>
    <row r="1156" s="77" customFormat="1" ht="15.75" x14ac:dyDescent="0.25"/>
    <row r="1157" s="77" customFormat="1" ht="15.75" x14ac:dyDescent="0.25"/>
    <row r="1158" s="77" customFormat="1" ht="15.75" x14ac:dyDescent="0.25"/>
    <row r="1159" s="77" customFormat="1" ht="15.75" x14ac:dyDescent="0.25"/>
    <row r="1160" s="77" customFormat="1" ht="15.75" x14ac:dyDescent="0.25"/>
    <row r="1161" s="77" customFormat="1" ht="15.75" x14ac:dyDescent="0.25"/>
    <row r="1162" s="77" customFormat="1" ht="15.75" x14ac:dyDescent="0.25"/>
    <row r="1163" s="77" customFormat="1" ht="15.75" x14ac:dyDescent="0.25"/>
    <row r="1164" s="77" customFormat="1" ht="15.75" x14ac:dyDescent="0.25"/>
    <row r="1165" s="77" customFormat="1" ht="15.75" x14ac:dyDescent="0.25"/>
    <row r="1166" s="77" customFormat="1" ht="15.75" x14ac:dyDescent="0.25"/>
    <row r="1167" s="77" customFormat="1" ht="15.75" x14ac:dyDescent="0.25"/>
    <row r="1168" s="77" customFormat="1" ht="15.75" x14ac:dyDescent="0.25"/>
    <row r="1169" s="77" customFormat="1" ht="15.75" x14ac:dyDescent="0.25"/>
    <row r="1170" s="77" customFormat="1" ht="15.75" x14ac:dyDescent="0.25"/>
    <row r="1171" s="77" customFormat="1" ht="15.75" x14ac:dyDescent="0.25"/>
    <row r="1172" s="77" customFormat="1" ht="15.75" x14ac:dyDescent="0.25"/>
    <row r="1173" s="77" customFormat="1" ht="15.75" x14ac:dyDescent="0.25"/>
    <row r="1174" s="77" customFormat="1" ht="15.75" x14ac:dyDescent="0.25"/>
    <row r="1175" s="77" customFormat="1" ht="15.75" x14ac:dyDescent="0.25"/>
    <row r="1176" s="77" customFormat="1" ht="15.75" x14ac:dyDescent="0.25"/>
    <row r="1177" s="77" customFormat="1" ht="15.75" x14ac:dyDescent="0.25"/>
    <row r="1178" s="77" customFormat="1" ht="15.75" x14ac:dyDescent="0.25"/>
    <row r="1179" s="77" customFormat="1" ht="15.75" x14ac:dyDescent="0.25"/>
    <row r="1180" s="77" customFormat="1" ht="15.75" x14ac:dyDescent="0.25"/>
    <row r="1181" s="77" customFormat="1" ht="15.75" x14ac:dyDescent="0.25"/>
    <row r="1182" s="77" customFormat="1" ht="15.75" x14ac:dyDescent="0.25"/>
    <row r="1183" s="77" customFormat="1" ht="15.75" x14ac:dyDescent="0.25"/>
    <row r="1184" s="77" customFormat="1" ht="15.75" x14ac:dyDescent="0.25"/>
    <row r="1185" s="77" customFormat="1" ht="15.75" x14ac:dyDescent="0.25"/>
    <row r="1186" s="77" customFormat="1" ht="15.75" x14ac:dyDescent="0.25"/>
    <row r="1187" s="77" customFormat="1" ht="15.75" x14ac:dyDescent="0.25"/>
    <row r="1188" s="77" customFormat="1" ht="15.75" x14ac:dyDescent="0.25"/>
    <row r="1189" s="77" customFormat="1" ht="15.75" x14ac:dyDescent="0.25"/>
    <row r="1190" s="77" customFormat="1" ht="15.75" x14ac:dyDescent="0.25"/>
    <row r="1191" s="77" customFormat="1" ht="15.75" x14ac:dyDescent="0.25"/>
    <row r="1192" s="77" customFormat="1" ht="15.75" x14ac:dyDescent="0.25"/>
    <row r="1193" s="77" customFormat="1" ht="15.75" x14ac:dyDescent="0.25"/>
    <row r="1194" s="77" customFormat="1" ht="15.75" x14ac:dyDescent="0.25"/>
    <row r="1195" s="77" customFormat="1" ht="15.75" x14ac:dyDescent="0.25"/>
    <row r="1196" s="77" customFormat="1" ht="15.75" x14ac:dyDescent="0.25"/>
    <row r="1197" s="77" customFormat="1" ht="15.75" x14ac:dyDescent="0.25"/>
    <row r="1198" s="77" customFormat="1" ht="15.75" x14ac:dyDescent="0.25"/>
    <row r="1199" s="77" customFormat="1" ht="15.75" x14ac:dyDescent="0.25"/>
    <row r="1200" s="77" customFormat="1" ht="15.75" x14ac:dyDescent="0.25"/>
    <row r="1201" s="77" customFormat="1" ht="15.75" x14ac:dyDescent="0.25"/>
    <row r="1202" s="77" customFormat="1" ht="15.75" x14ac:dyDescent="0.25"/>
    <row r="1203" s="77" customFormat="1" ht="15.75" x14ac:dyDescent="0.25"/>
    <row r="1204" s="77" customFormat="1" ht="15.75" x14ac:dyDescent="0.25"/>
    <row r="1205" s="77" customFormat="1" ht="15.75" x14ac:dyDescent="0.25"/>
    <row r="1206" s="77" customFormat="1" ht="15.75" x14ac:dyDescent="0.25"/>
    <row r="1207" s="77" customFormat="1" ht="15.75" x14ac:dyDescent="0.25"/>
    <row r="1208" s="77" customFormat="1" ht="15.75" x14ac:dyDescent="0.25"/>
    <row r="1209" s="77" customFormat="1" ht="15.75" x14ac:dyDescent="0.25"/>
    <row r="1210" s="77" customFormat="1" ht="15.75" x14ac:dyDescent="0.25"/>
    <row r="1211" s="77" customFormat="1" ht="15.75" x14ac:dyDescent="0.25"/>
    <row r="1212" s="77" customFormat="1" ht="15.75" x14ac:dyDescent="0.25"/>
    <row r="1213" s="77" customFormat="1" ht="15.75" x14ac:dyDescent="0.25"/>
    <row r="1214" s="77" customFormat="1" ht="15.75" x14ac:dyDescent="0.25"/>
    <row r="1215" s="77" customFormat="1" ht="15.75" x14ac:dyDescent="0.25"/>
    <row r="1216" s="77" customFormat="1" ht="15.75" x14ac:dyDescent="0.25"/>
    <row r="1217" s="77" customFormat="1" ht="15.75" x14ac:dyDescent="0.25"/>
    <row r="1218" s="77" customFormat="1" ht="15.75" x14ac:dyDescent="0.25"/>
    <row r="1219" s="77" customFormat="1" ht="15.75" x14ac:dyDescent="0.25"/>
    <row r="1220" s="77" customFormat="1" ht="15.75" x14ac:dyDescent="0.25"/>
    <row r="1221" s="77" customFormat="1" ht="15.75" x14ac:dyDescent="0.25"/>
    <row r="1222" s="77" customFormat="1" ht="15.75" x14ac:dyDescent="0.25"/>
    <row r="1223" s="77" customFormat="1" ht="15.75" x14ac:dyDescent="0.25"/>
    <row r="1224" s="77" customFormat="1" ht="15.75" x14ac:dyDescent="0.25"/>
    <row r="1225" s="77" customFormat="1" ht="15.75" x14ac:dyDescent="0.25"/>
    <row r="1226" s="77" customFormat="1" ht="15.75" x14ac:dyDescent="0.25"/>
    <row r="1227" s="77" customFormat="1" ht="15.75" x14ac:dyDescent="0.25"/>
    <row r="1228" s="77" customFormat="1" ht="15.75" x14ac:dyDescent="0.25"/>
    <row r="1229" s="77" customFormat="1" ht="15.75" x14ac:dyDescent="0.25"/>
    <row r="1230" s="77" customFormat="1" ht="15.75" x14ac:dyDescent="0.25"/>
    <row r="1231" s="77" customFormat="1" ht="15.75" x14ac:dyDescent="0.25"/>
    <row r="1232" s="77" customFormat="1" ht="15.75" x14ac:dyDescent="0.25"/>
    <row r="1233" s="77" customFormat="1" ht="15.75" x14ac:dyDescent="0.25"/>
    <row r="1234" s="77" customFormat="1" ht="15.75" x14ac:dyDescent="0.25"/>
    <row r="1235" s="77" customFormat="1" ht="15.75" x14ac:dyDescent="0.25"/>
    <row r="1236" s="77" customFormat="1" ht="15.75" x14ac:dyDescent="0.25"/>
    <row r="1237" s="77" customFormat="1" ht="15.75" x14ac:dyDescent="0.25"/>
    <row r="1238" s="77" customFormat="1" ht="15.75" x14ac:dyDescent="0.25"/>
    <row r="1239" s="77" customFormat="1" ht="15.75" x14ac:dyDescent="0.25"/>
    <row r="1240" s="77" customFormat="1" ht="15.75" x14ac:dyDescent="0.25"/>
    <row r="1241" s="77" customFormat="1" ht="15.75" x14ac:dyDescent="0.25"/>
    <row r="1242" s="77" customFormat="1" ht="15.75" x14ac:dyDescent="0.25"/>
    <row r="1243" s="77" customFormat="1" ht="15.75" x14ac:dyDescent="0.25"/>
    <row r="1244" s="77" customFormat="1" ht="15.75" x14ac:dyDescent="0.25"/>
    <row r="1245" s="77" customFormat="1" ht="15.75" x14ac:dyDescent="0.25"/>
    <row r="1246" s="77" customFormat="1" ht="15.75" x14ac:dyDescent="0.25"/>
    <row r="1247" s="77" customFormat="1" ht="15.75" x14ac:dyDescent="0.25"/>
    <row r="1248" s="77" customFormat="1" ht="15.75" x14ac:dyDescent="0.25"/>
    <row r="1249" s="77" customFormat="1" ht="15.75" x14ac:dyDescent="0.25"/>
    <row r="1250" s="77" customFormat="1" ht="15.75" x14ac:dyDescent="0.25"/>
    <row r="1251" s="77" customFormat="1" ht="15.75" x14ac:dyDescent="0.25"/>
    <row r="1252" s="77" customFormat="1" ht="15.75" x14ac:dyDescent="0.25"/>
    <row r="1253" s="77" customFormat="1" ht="15.75" x14ac:dyDescent="0.25"/>
    <row r="1254" s="77" customFormat="1" ht="15.75" x14ac:dyDescent="0.25"/>
    <row r="1255" s="77" customFormat="1" ht="15.75" x14ac:dyDescent="0.25"/>
    <row r="1256" s="77" customFormat="1" ht="15.75" x14ac:dyDescent="0.25"/>
    <row r="1257" s="77" customFormat="1" ht="15.75" x14ac:dyDescent="0.25"/>
    <row r="1258" s="77" customFormat="1" ht="15.75" x14ac:dyDescent="0.25"/>
    <row r="1259" s="77" customFormat="1" ht="15.75" x14ac:dyDescent="0.25"/>
    <row r="1260" s="77" customFormat="1" ht="15.75" x14ac:dyDescent="0.25"/>
    <row r="1261" s="77" customFormat="1" ht="15.75" x14ac:dyDescent="0.25"/>
    <row r="1262" s="77" customFormat="1" ht="15.75" x14ac:dyDescent="0.25"/>
    <row r="1263" s="77" customFormat="1" ht="15.75" x14ac:dyDescent="0.25"/>
    <row r="1264" s="77" customFormat="1" ht="15.75" x14ac:dyDescent="0.25"/>
    <row r="1265" s="77" customFormat="1" ht="15.75" x14ac:dyDescent="0.25"/>
    <row r="1266" s="77" customFormat="1" ht="15.75" x14ac:dyDescent="0.25"/>
    <row r="1267" s="77" customFormat="1" ht="15.75" x14ac:dyDescent="0.25"/>
    <row r="1268" s="77" customFormat="1" ht="15.75" x14ac:dyDescent="0.25"/>
    <row r="1269" s="77" customFormat="1" ht="15.75" x14ac:dyDescent="0.25"/>
    <row r="1270" s="77" customFormat="1" ht="15.75" x14ac:dyDescent="0.25"/>
    <row r="1271" s="77" customFormat="1" ht="15.75" x14ac:dyDescent="0.25"/>
    <row r="1272" s="77" customFormat="1" ht="15.75" x14ac:dyDescent="0.25"/>
    <row r="1273" s="77" customFormat="1" ht="15.75" x14ac:dyDescent="0.25"/>
    <row r="1274" s="77" customFormat="1" ht="15.75" x14ac:dyDescent="0.25"/>
    <row r="1275" s="77" customFormat="1" ht="15.75" x14ac:dyDescent="0.25"/>
    <row r="1276" s="77" customFormat="1" ht="15.75" x14ac:dyDescent="0.25"/>
    <row r="1277" s="77" customFormat="1" ht="15.75" x14ac:dyDescent="0.25"/>
    <row r="1278" s="77" customFormat="1" ht="15.75" x14ac:dyDescent="0.25"/>
    <row r="1279" s="77" customFormat="1" ht="15.75" x14ac:dyDescent="0.25"/>
    <row r="1280" s="77" customFormat="1" ht="15.75" x14ac:dyDescent="0.25"/>
    <row r="1281" s="77" customFormat="1" ht="15.75" x14ac:dyDescent="0.25"/>
    <row r="1282" s="77" customFormat="1" ht="15.75" x14ac:dyDescent="0.25"/>
    <row r="1283" s="77" customFormat="1" ht="15.75" x14ac:dyDescent="0.25"/>
    <row r="1284" s="77" customFormat="1" ht="15.75" x14ac:dyDescent="0.25"/>
    <row r="1285" s="77" customFormat="1" ht="15.75" x14ac:dyDescent="0.25"/>
    <row r="1286" s="77" customFormat="1" ht="15.75" x14ac:dyDescent="0.25"/>
    <row r="1287" s="77" customFormat="1" ht="15.75" x14ac:dyDescent="0.25"/>
    <row r="1288" s="77" customFormat="1" ht="15.75" x14ac:dyDescent="0.25"/>
    <row r="1289" s="77" customFormat="1" ht="15.75" x14ac:dyDescent="0.25"/>
    <row r="1290" s="77" customFormat="1" ht="15.75" x14ac:dyDescent="0.25"/>
    <row r="1291" s="77" customFormat="1" ht="15.75" x14ac:dyDescent="0.25"/>
    <row r="1292" s="77" customFormat="1" ht="15.75" x14ac:dyDescent="0.25"/>
    <row r="1293" s="77" customFormat="1" ht="15.75" x14ac:dyDescent="0.25"/>
    <row r="1294" s="77" customFormat="1" ht="15.75" x14ac:dyDescent="0.25"/>
    <row r="1295" s="77" customFormat="1" ht="15.75" x14ac:dyDescent="0.25"/>
    <row r="1296" s="77" customFormat="1" ht="15.75" x14ac:dyDescent="0.25"/>
    <row r="1297" s="77" customFormat="1" ht="15.75" x14ac:dyDescent="0.25"/>
    <row r="1298" s="77" customFormat="1" ht="15.75" x14ac:dyDescent="0.25"/>
    <row r="1299" s="77" customFormat="1" ht="15.75" x14ac:dyDescent="0.25"/>
    <row r="1300" s="77" customFormat="1" ht="15.75" x14ac:dyDescent="0.25"/>
    <row r="1301" s="77" customFormat="1" ht="15.75" x14ac:dyDescent="0.25"/>
    <row r="1302" s="77" customFormat="1" ht="15.75" x14ac:dyDescent="0.25"/>
    <row r="1303" s="77" customFormat="1" ht="15.75" x14ac:dyDescent="0.25"/>
    <row r="1304" s="77" customFormat="1" ht="15.75" x14ac:dyDescent="0.25"/>
    <row r="1305" s="77" customFormat="1" ht="15.75" x14ac:dyDescent="0.25"/>
    <row r="1306" s="77" customFormat="1" ht="15.75" x14ac:dyDescent="0.25"/>
    <row r="1307" s="77" customFormat="1" ht="15.75" x14ac:dyDescent="0.25"/>
    <row r="1308" s="77" customFormat="1" ht="15.75" x14ac:dyDescent="0.25"/>
    <row r="1309" s="77" customFormat="1" ht="15.75" x14ac:dyDescent="0.25"/>
    <row r="1310" s="77" customFormat="1" ht="15.75" x14ac:dyDescent="0.25"/>
    <row r="1311" s="77" customFormat="1" ht="15.75" x14ac:dyDescent="0.25"/>
    <row r="1312" s="77" customFormat="1" ht="15.75" x14ac:dyDescent="0.25"/>
    <row r="1313" s="77" customFormat="1" ht="15.75" x14ac:dyDescent="0.25"/>
    <row r="1314" s="77" customFormat="1" ht="15.75" x14ac:dyDescent="0.25"/>
    <row r="1315" s="77" customFormat="1" ht="15.75" x14ac:dyDescent="0.25"/>
    <row r="1316" s="77" customFormat="1" ht="15.75" x14ac:dyDescent="0.25"/>
    <row r="1317" s="77" customFormat="1" ht="15.75" x14ac:dyDescent="0.25"/>
    <row r="1318" s="77" customFormat="1" ht="15.75" x14ac:dyDescent="0.25"/>
    <row r="1319" s="77" customFormat="1" ht="15.75" x14ac:dyDescent="0.25"/>
    <row r="1320" s="77" customFormat="1" ht="15.75" x14ac:dyDescent="0.25"/>
    <row r="1321" s="77" customFormat="1" ht="15.75" x14ac:dyDescent="0.25"/>
    <row r="1322" s="77" customFormat="1" ht="15.75" x14ac:dyDescent="0.25"/>
    <row r="1323" s="77" customFormat="1" ht="15.75" x14ac:dyDescent="0.25"/>
    <row r="1324" s="77" customFormat="1" ht="15.75" x14ac:dyDescent="0.25"/>
    <row r="1325" s="77" customFormat="1" ht="15.75" x14ac:dyDescent="0.25"/>
    <row r="1326" s="77" customFormat="1" ht="15.75" x14ac:dyDescent="0.25"/>
    <row r="1327" s="77" customFormat="1" ht="15.75" x14ac:dyDescent="0.25"/>
    <row r="1328" s="77" customFormat="1" ht="15.75" x14ac:dyDescent="0.25"/>
    <row r="1329" s="77" customFormat="1" ht="15.75" x14ac:dyDescent="0.25"/>
    <row r="1330" s="77" customFormat="1" ht="15.75" x14ac:dyDescent="0.25"/>
    <row r="1331" s="77" customFormat="1" ht="15.75" x14ac:dyDescent="0.25"/>
    <row r="1332" s="77" customFormat="1" ht="15.75" x14ac:dyDescent="0.25"/>
    <row r="1333" s="77" customFormat="1" ht="15.75" x14ac:dyDescent="0.25"/>
    <row r="1334" s="77" customFormat="1" ht="15.75" x14ac:dyDescent="0.25"/>
    <row r="1335" s="77" customFormat="1" ht="15.75" x14ac:dyDescent="0.25"/>
    <row r="1336" s="77" customFormat="1" ht="15.75" x14ac:dyDescent="0.25"/>
    <row r="1337" s="77" customFormat="1" ht="15.75" x14ac:dyDescent="0.25"/>
    <row r="1338" s="77" customFormat="1" ht="15.75" x14ac:dyDescent="0.25"/>
    <row r="1339" s="77" customFormat="1" ht="15.75" x14ac:dyDescent="0.25"/>
    <row r="1340" s="77" customFormat="1" ht="15.75" x14ac:dyDescent="0.25"/>
    <row r="1341" s="77" customFormat="1" ht="15.75" x14ac:dyDescent="0.25"/>
    <row r="1342" s="77" customFormat="1" ht="15.75" x14ac:dyDescent="0.25"/>
    <row r="1343" s="77" customFormat="1" ht="15.75" x14ac:dyDescent="0.25"/>
    <row r="1344" s="77" customFormat="1" ht="15.75" x14ac:dyDescent="0.25"/>
    <row r="1345" s="77" customFormat="1" ht="15.75" x14ac:dyDescent="0.25"/>
    <row r="1346" s="77" customFormat="1" ht="15.75" x14ac:dyDescent="0.25"/>
    <row r="1347" s="77" customFormat="1" ht="15.75" x14ac:dyDescent="0.25"/>
    <row r="1348" s="77" customFormat="1" ht="15.75" x14ac:dyDescent="0.25"/>
    <row r="1349" s="77" customFormat="1" ht="15.75" x14ac:dyDescent="0.25"/>
    <row r="1350" s="77" customFormat="1" ht="15.75" x14ac:dyDescent="0.25"/>
    <row r="1351" s="77" customFormat="1" ht="15.75" x14ac:dyDescent="0.25"/>
    <row r="1352" s="77" customFormat="1" ht="15.75" x14ac:dyDescent="0.25"/>
    <row r="1353" s="77" customFormat="1" ht="15.75" x14ac:dyDescent="0.25"/>
    <row r="1354" s="77" customFormat="1" ht="15.75" x14ac:dyDescent="0.25"/>
    <row r="1355" s="77" customFormat="1" ht="15.75" x14ac:dyDescent="0.25"/>
    <row r="1356" s="77" customFormat="1" ht="15.75" x14ac:dyDescent="0.25"/>
    <row r="1357" s="77" customFormat="1" ht="15.75" x14ac:dyDescent="0.25"/>
    <row r="1358" s="77" customFormat="1" ht="15.75" x14ac:dyDescent="0.25"/>
    <row r="1359" s="77" customFormat="1" ht="15.75" x14ac:dyDescent="0.25"/>
    <row r="1360" s="77" customFormat="1" ht="15.75" x14ac:dyDescent="0.25"/>
    <row r="1361" s="77" customFormat="1" ht="15.75" x14ac:dyDescent="0.25"/>
    <row r="1362" s="77" customFormat="1" ht="15.75" x14ac:dyDescent="0.25"/>
    <row r="1363" s="77" customFormat="1" ht="15.75" x14ac:dyDescent="0.25"/>
    <row r="1364" s="77" customFormat="1" ht="15.75" x14ac:dyDescent="0.25"/>
    <row r="1365" s="77" customFormat="1" ht="15.75" x14ac:dyDescent="0.25"/>
    <row r="1366" s="77" customFormat="1" ht="15.75" x14ac:dyDescent="0.25"/>
    <row r="1367" s="77" customFormat="1" ht="15.75" x14ac:dyDescent="0.25"/>
    <row r="1368" s="77" customFormat="1" ht="15.75" x14ac:dyDescent="0.25"/>
    <row r="1369" s="77" customFormat="1" ht="15.75" x14ac:dyDescent="0.25"/>
    <row r="1370" s="77" customFormat="1" ht="15.75" x14ac:dyDescent="0.25"/>
    <row r="1371" s="77" customFormat="1" ht="15.75" x14ac:dyDescent="0.25"/>
    <row r="1372" s="77" customFormat="1" ht="15.75" x14ac:dyDescent="0.25"/>
    <row r="1373" s="77" customFormat="1" ht="15.75" x14ac:dyDescent="0.25"/>
    <row r="1374" s="77" customFormat="1" ht="15.75" x14ac:dyDescent="0.25"/>
    <row r="1375" s="77" customFormat="1" ht="15.75" x14ac:dyDescent="0.25"/>
    <row r="1376" s="77" customFormat="1" ht="15.75" x14ac:dyDescent="0.25"/>
    <row r="1377" s="77" customFormat="1" ht="15.75" x14ac:dyDescent="0.25"/>
    <row r="1378" s="77" customFormat="1" ht="15.75" x14ac:dyDescent="0.25"/>
    <row r="1379" s="77" customFormat="1" ht="15.75" x14ac:dyDescent="0.25"/>
    <row r="1380" s="77" customFormat="1" ht="15.75" x14ac:dyDescent="0.25"/>
    <row r="1381" s="77" customFormat="1" ht="15.75" x14ac:dyDescent="0.25"/>
    <row r="1382" s="77" customFormat="1" ht="15.75" x14ac:dyDescent="0.25"/>
    <row r="1383" s="77" customFormat="1" ht="15.75" x14ac:dyDescent="0.25"/>
    <row r="1384" s="77" customFormat="1" ht="15.75" x14ac:dyDescent="0.25"/>
    <row r="1385" s="77" customFormat="1" ht="15.75" x14ac:dyDescent="0.25"/>
    <row r="1386" s="77" customFormat="1" ht="15.75" x14ac:dyDescent="0.25"/>
    <row r="1387" s="77" customFormat="1" ht="15.75" x14ac:dyDescent="0.25"/>
    <row r="1388" s="77" customFormat="1" ht="15.75" x14ac:dyDescent="0.25"/>
    <row r="1389" s="77" customFormat="1" ht="15.75" x14ac:dyDescent="0.25"/>
    <row r="1390" s="77" customFormat="1" ht="15.75" x14ac:dyDescent="0.25"/>
    <row r="1391" s="77" customFormat="1" ht="15.75" x14ac:dyDescent="0.25"/>
    <row r="1392" s="77" customFormat="1" ht="15.75" x14ac:dyDescent="0.25"/>
    <row r="1393" s="77" customFormat="1" ht="15.75" x14ac:dyDescent="0.25"/>
    <row r="1394" s="77" customFormat="1" ht="15.75" x14ac:dyDescent="0.25"/>
    <row r="1395" s="77" customFormat="1" ht="15.75" x14ac:dyDescent="0.25"/>
    <row r="1396" s="77" customFormat="1" ht="15.75" x14ac:dyDescent="0.25"/>
    <row r="1397" s="77" customFormat="1" ht="15.75" x14ac:dyDescent="0.25"/>
    <row r="1398" s="77" customFormat="1" ht="15.75" x14ac:dyDescent="0.25"/>
    <row r="1399" s="77" customFormat="1" ht="15.75" x14ac:dyDescent="0.25"/>
    <row r="1400" s="77" customFormat="1" ht="15.75" x14ac:dyDescent="0.25"/>
    <row r="1401" s="77" customFormat="1" ht="15.75" x14ac:dyDescent="0.25"/>
    <row r="1402" s="77" customFormat="1" ht="15.75" x14ac:dyDescent="0.25"/>
    <row r="1403" s="77" customFormat="1" ht="15.75" x14ac:dyDescent="0.25"/>
    <row r="1404" s="77" customFormat="1" ht="15.75" x14ac:dyDescent="0.25"/>
    <row r="1405" s="77" customFormat="1" ht="15.75" x14ac:dyDescent="0.25"/>
    <row r="1406" s="77" customFormat="1" ht="15.75" x14ac:dyDescent="0.25"/>
    <row r="1407" s="77" customFormat="1" ht="15.75" x14ac:dyDescent="0.25"/>
    <row r="1408" s="77" customFormat="1" ht="15.75" x14ac:dyDescent="0.25"/>
    <row r="1409" s="77" customFormat="1" ht="15.75" x14ac:dyDescent="0.25"/>
    <row r="1410" s="77" customFormat="1" ht="15.75" x14ac:dyDescent="0.25"/>
    <row r="1411" s="77" customFormat="1" ht="15.75" x14ac:dyDescent="0.25"/>
    <row r="1412" s="77" customFormat="1" ht="15.75" x14ac:dyDescent="0.25"/>
    <row r="1413" s="77" customFormat="1" ht="15.75" x14ac:dyDescent="0.25"/>
    <row r="1414" s="77" customFormat="1" ht="15.75" x14ac:dyDescent="0.25"/>
    <row r="1415" s="77" customFormat="1" ht="15.75" x14ac:dyDescent="0.25"/>
    <row r="1416" s="77" customFormat="1" ht="15.75" x14ac:dyDescent="0.25"/>
    <row r="1417" s="77" customFormat="1" ht="15.75" x14ac:dyDescent="0.25"/>
    <row r="1418" s="77" customFormat="1" ht="15.75" x14ac:dyDescent="0.25"/>
    <row r="1419" s="77" customFormat="1" ht="15.75" x14ac:dyDescent="0.25"/>
    <row r="1420" s="77" customFormat="1" ht="15.75" x14ac:dyDescent="0.25"/>
    <row r="1421" s="77" customFormat="1" ht="15.75" x14ac:dyDescent="0.25"/>
    <row r="1422" s="77" customFormat="1" ht="15.75" x14ac:dyDescent="0.25"/>
    <row r="1423" s="77" customFormat="1" ht="15.75" x14ac:dyDescent="0.25"/>
    <row r="1424" s="77" customFormat="1" ht="15.75" x14ac:dyDescent="0.25"/>
    <row r="1425" s="77" customFormat="1" ht="15.75" x14ac:dyDescent="0.25"/>
    <row r="1426" s="77" customFormat="1" ht="15.75" x14ac:dyDescent="0.25"/>
    <row r="1427" s="77" customFormat="1" ht="15.75" x14ac:dyDescent="0.25"/>
    <row r="1428" s="77" customFormat="1" ht="15.75" x14ac:dyDescent="0.25"/>
    <row r="1429" s="77" customFormat="1" ht="15.75" x14ac:dyDescent="0.25"/>
    <row r="1430" s="77" customFormat="1" ht="15.75" x14ac:dyDescent="0.25"/>
    <row r="1431" s="77" customFormat="1" ht="15.75" x14ac:dyDescent="0.25"/>
    <row r="1432" s="77" customFormat="1" ht="15.75" x14ac:dyDescent="0.25"/>
    <row r="1433" s="77" customFormat="1" ht="15.75" x14ac:dyDescent="0.25"/>
    <row r="1434" s="77" customFormat="1" ht="15.75" x14ac:dyDescent="0.25"/>
    <row r="1435" s="77" customFormat="1" ht="15.75" x14ac:dyDescent="0.25"/>
    <row r="1436" s="77" customFormat="1" ht="15.75" x14ac:dyDescent="0.25"/>
    <row r="1437" s="77" customFormat="1" ht="15.75" x14ac:dyDescent="0.25"/>
    <row r="1438" s="77" customFormat="1" ht="15.75" x14ac:dyDescent="0.25"/>
    <row r="1439" s="77" customFormat="1" ht="15.75" x14ac:dyDescent="0.25"/>
    <row r="1440" s="77" customFormat="1" ht="15.75" x14ac:dyDescent="0.25"/>
    <row r="1441" s="77" customFormat="1" ht="15.75" x14ac:dyDescent="0.25"/>
    <row r="1442" s="77" customFormat="1" ht="15.75" x14ac:dyDescent="0.25"/>
    <row r="1443" s="77" customFormat="1" ht="15.75" x14ac:dyDescent="0.25"/>
    <row r="1444" s="77" customFormat="1" ht="15.75" x14ac:dyDescent="0.25"/>
    <row r="1445" s="77" customFormat="1" ht="15.75" x14ac:dyDescent="0.25"/>
    <row r="1446" s="77" customFormat="1" ht="15.75" x14ac:dyDescent="0.25"/>
    <row r="1447" s="77" customFormat="1" ht="15.75" x14ac:dyDescent="0.25"/>
    <row r="1448" s="77" customFormat="1" ht="15.75" x14ac:dyDescent="0.25"/>
    <row r="1449" s="77" customFormat="1" ht="15.75" x14ac:dyDescent="0.25"/>
    <row r="1450" s="77" customFormat="1" ht="15.75" x14ac:dyDescent="0.25"/>
    <row r="1451" s="77" customFormat="1" ht="15.75" x14ac:dyDescent="0.25"/>
    <row r="1452" s="77" customFormat="1" ht="15.75" x14ac:dyDescent="0.25"/>
    <row r="1453" s="77" customFormat="1" ht="15.75" x14ac:dyDescent="0.25"/>
    <row r="1454" s="77" customFormat="1" ht="15.75" x14ac:dyDescent="0.25"/>
    <row r="1455" s="77" customFormat="1" ht="15.75" x14ac:dyDescent="0.25"/>
    <row r="1456" s="77" customFormat="1" ht="15.75" x14ac:dyDescent="0.25"/>
    <row r="1457" s="77" customFormat="1" ht="15.75" x14ac:dyDescent="0.25"/>
    <row r="1458" s="77" customFormat="1" ht="15.75" x14ac:dyDescent="0.25"/>
    <row r="1459" s="77" customFormat="1" ht="15.75" x14ac:dyDescent="0.25"/>
    <row r="1460" s="77" customFormat="1" ht="15.75" x14ac:dyDescent="0.25"/>
    <row r="1461" s="77" customFormat="1" ht="15.75" x14ac:dyDescent="0.25"/>
    <row r="1462" s="77" customFormat="1" ht="15.75" x14ac:dyDescent="0.25"/>
    <row r="1463" s="77" customFormat="1" ht="15.75" x14ac:dyDescent="0.25"/>
    <row r="1464" s="77" customFormat="1" ht="15.75" x14ac:dyDescent="0.25"/>
    <row r="1465" s="77" customFormat="1" ht="15.75" x14ac:dyDescent="0.25"/>
    <row r="1466" s="77" customFormat="1" ht="15.75" x14ac:dyDescent="0.25"/>
    <row r="1467" s="77" customFormat="1" ht="15.75" x14ac:dyDescent="0.25"/>
    <row r="1468" s="77" customFormat="1" ht="15.75" x14ac:dyDescent="0.25"/>
    <row r="1469" s="77" customFormat="1" ht="15.75" x14ac:dyDescent="0.25"/>
    <row r="1470" s="77" customFormat="1" ht="15.75" x14ac:dyDescent="0.25"/>
    <row r="1471" s="77" customFormat="1" ht="15.75" x14ac:dyDescent="0.25"/>
    <row r="1472" s="77" customFormat="1" ht="15.75" x14ac:dyDescent="0.25"/>
    <row r="1473" s="77" customFormat="1" ht="15.75" x14ac:dyDescent="0.25"/>
    <row r="1474" s="77" customFormat="1" ht="15.75" x14ac:dyDescent="0.25"/>
    <row r="1475" s="77" customFormat="1" ht="15.75" x14ac:dyDescent="0.25"/>
    <row r="1476" s="77" customFormat="1" ht="15.75" x14ac:dyDescent="0.25"/>
    <row r="1477" s="77" customFormat="1" ht="15.75" x14ac:dyDescent="0.25"/>
    <row r="1478" s="77" customFormat="1" ht="15.75" x14ac:dyDescent="0.25"/>
    <row r="1479" s="77" customFormat="1" ht="15.75" x14ac:dyDescent="0.25"/>
    <row r="1480" s="77" customFormat="1" ht="15.75" x14ac:dyDescent="0.25"/>
    <row r="1481" s="77" customFormat="1" ht="15.75" x14ac:dyDescent="0.25"/>
    <row r="1482" s="77" customFormat="1" ht="15.75" x14ac:dyDescent="0.25"/>
    <row r="1483" s="77" customFormat="1" ht="15.75" x14ac:dyDescent="0.25"/>
    <row r="1484" s="77" customFormat="1" ht="15.75" x14ac:dyDescent="0.25"/>
    <row r="1485" s="77" customFormat="1" ht="15.75" x14ac:dyDescent="0.25"/>
    <row r="1486" s="77" customFormat="1" ht="15.75" x14ac:dyDescent="0.25"/>
    <row r="1487" s="77" customFormat="1" ht="15.75" x14ac:dyDescent="0.25"/>
    <row r="1488" s="77" customFormat="1" ht="15.75" x14ac:dyDescent="0.25"/>
    <row r="1489" s="77" customFormat="1" ht="15.75" x14ac:dyDescent="0.25"/>
    <row r="1490" s="77" customFormat="1" ht="15.75" x14ac:dyDescent="0.25"/>
    <row r="1491" s="77" customFormat="1" ht="15.75" x14ac:dyDescent="0.25"/>
    <row r="1492" s="77" customFormat="1" ht="15.75" x14ac:dyDescent="0.25"/>
    <row r="1493" s="77" customFormat="1" ht="15.75" x14ac:dyDescent="0.25"/>
    <row r="1494" s="77" customFormat="1" ht="15.75" x14ac:dyDescent="0.25"/>
    <row r="1495" s="77" customFormat="1" ht="15.75" x14ac:dyDescent="0.25"/>
    <row r="1496" s="77" customFormat="1" ht="15.75" x14ac:dyDescent="0.25"/>
    <row r="1497" s="77" customFormat="1" ht="15.75" x14ac:dyDescent="0.25"/>
    <row r="1498" s="77" customFormat="1" ht="15.75" x14ac:dyDescent="0.25"/>
    <row r="1499" s="77" customFormat="1" ht="15.75" x14ac:dyDescent="0.25"/>
    <row r="1500" s="77" customFormat="1" ht="15.75" x14ac:dyDescent="0.25"/>
    <row r="1501" s="77" customFormat="1" ht="15.75" x14ac:dyDescent="0.25"/>
    <row r="1502" s="77" customFormat="1" ht="15.75" x14ac:dyDescent="0.25"/>
    <row r="1503" s="77" customFormat="1" ht="15.75" x14ac:dyDescent="0.25"/>
    <row r="1504" s="77" customFormat="1" ht="15.75" x14ac:dyDescent="0.25"/>
    <row r="1505" s="77" customFormat="1" ht="15.75" x14ac:dyDescent="0.25"/>
    <row r="1506" s="77" customFormat="1" ht="15.75" x14ac:dyDescent="0.25"/>
    <row r="1507" s="77" customFormat="1" ht="15.75" x14ac:dyDescent="0.25"/>
    <row r="1508" s="77" customFormat="1" ht="15.75" x14ac:dyDescent="0.25"/>
    <row r="1509" s="77" customFormat="1" ht="15.75" x14ac:dyDescent="0.25"/>
    <row r="1510" s="77" customFormat="1" ht="15.75" x14ac:dyDescent="0.25"/>
    <row r="1511" s="77" customFormat="1" ht="15.75" x14ac:dyDescent="0.25"/>
    <row r="1512" s="77" customFormat="1" ht="15.75" x14ac:dyDescent="0.25"/>
    <row r="1513" s="77" customFormat="1" ht="15.75" x14ac:dyDescent="0.25"/>
    <row r="1514" s="77" customFormat="1" ht="15.75" x14ac:dyDescent="0.25"/>
    <row r="1515" s="77" customFormat="1" ht="15.75" x14ac:dyDescent="0.25"/>
    <row r="1516" s="77" customFormat="1" ht="15.75" x14ac:dyDescent="0.25"/>
    <row r="1517" s="77" customFormat="1" ht="15.75" x14ac:dyDescent="0.25"/>
    <row r="1518" s="77" customFormat="1" ht="15.75" x14ac:dyDescent="0.25"/>
    <row r="1519" s="77" customFormat="1" ht="15.75" x14ac:dyDescent="0.25"/>
    <row r="1520" s="77" customFormat="1" ht="15.75" x14ac:dyDescent="0.25"/>
    <row r="1521" s="77" customFormat="1" ht="15.75" x14ac:dyDescent="0.25"/>
    <row r="1522" s="77" customFormat="1" ht="15.75" x14ac:dyDescent="0.25"/>
    <row r="1523" s="77" customFormat="1" ht="15.75" x14ac:dyDescent="0.25"/>
    <row r="1524" s="77" customFormat="1" ht="15.75" x14ac:dyDescent="0.25"/>
    <row r="1525" s="77" customFormat="1" ht="15.75" x14ac:dyDescent="0.25"/>
    <row r="1526" s="77" customFormat="1" ht="15.75" x14ac:dyDescent="0.25"/>
    <row r="1527" s="77" customFormat="1" ht="15.75" x14ac:dyDescent="0.25"/>
    <row r="1528" s="77" customFormat="1" ht="15.75" x14ac:dyDescent="0.25"/>
    <row r="1529" s="77" customFormat="1" ht="15.75" x14ac:dyDescent="0.25"/>
    <row r="1530" s="77" customFormat="1" ht="15.75" x14ac:dyDescent="0.25"/>
    <row r="1531" s="77" customFormat="1" ht="15.75" x14ac:dyDescent="0.25"/>
    <row r="1532" s="77" customFormat="1" ht="15.75" x14ac:dyDescent="0.25"/>
    <row r="1533" s="77" customFormat="1" ht="15.75" x14ac:dyDescent="0.25"/>
    <row r="1534" s="77" customFormat="1" ht="15.75" x14ac:dyDescent="0.25"/>
    <row r="1535" s="77" customFormat="1" ht="15.75" x14ac:dyDescent="0.25"/>
    <row r="1536" s="77" customFormat="1" ht="15.75" x14ac:dyDescent="0.25"/>
    <row r="1537" s="77" customFormat="1" ht="15.75" x14ac:dyDescent="0.25"/>
    <row r="1538" s="77" customFormat="1" ht="15.75" x14ac:dyDescent="0.25"/>
    <row r="1539" s="77" customFormat="1" ht="15.75" x14ac:dyDescent="0.25"/>
    <row r="1540" s="77" customFormat="1" ht="15.75" x14ac:dyDescent="0.25"/>
    <row r="1541" s="77" customFormat="1" ht="15.75" x14ac:dyDescent="0.25"/>
    <row r="1542" s="77" customFormat="1" ht="15.75" x14ac:dyDescent="0.25"/>
    <row r="1543" s="77" customFormat="1" ht="15.75" x14ac:dyDescent="0.25"/>
    <row r="1544" s="77" customFormat="1" ht="15.75" x14ac:dyDescent="0.25"/>
    <row r="1545" s="77" customFormat="1" ht="15.75" x14ac:dyDescent="0.25"/>
    <row r="1546" s="77" customFormat="1" ht="15.75" x14ac:dyDescent="0.25"/>
    <row r="1547" s="77" customFormat="1" ht="15.75" x14ac:dyDescent="0.25"/>
    <row r="1548" s="77" customFormat="1" ht="15.75" x14ac:dyDescent="0.25"/>
    <row r="1549" s="77" customFormat="1" ht="15.75" x14ac:dyDescent="0.25"/>
    <row r="1550" s="77" customFormat="1" ht="15.75" x14ac:dyDescent="0.25"/>
    <row r="1551" s="77" customFormat="1" ht="15.75" x14ac:dyDescent="0.25"/>
    <row r="1552" s="77" customFormat="1" ht="15.75" x14ac:dyDescent="0.25"/>
    <row r="1553" s="77" customFormat="1" ht="15.75" x14ac:dyDescent="0.25"/>
    <row r="1554" s="77" customFormat="1" ht="15.75" x14ac:dyDescent="0.25"/>
    <row r="1555" s="77" customFormat="1" ht="15.75" x14ac:dyDescent="0.25"/>
    <row r="1556" s="77" customFormat="1" ht="15.75" x14ac:dyDescent="0.25"/>
    <row r="1557" s="77" customFormat="1" ht="15.75" x14ac:dyDescent="0.25"/>
    <row r="1558" s="77" customFormat="1" ht="15.75" x14ac:dyDescent="0.25"/>
    <row r="1559" s="77" customFormat="1" ht="15.75" x14ac:dyDescent="0.25"/>
    <row r="1560" s="77" customFormat="1" ht="15.75" x14ac:dyDescent="0.25"/>
    <row r="1561" s="77" customFormat="1" ht="15.75" x14ac:dyDescent="0.25"/>
    <row r="1562" s="77" customFormat="1" ht="15.75" x14ac:dyDescent="0.25"/>
    <row r="1563" s="77" customFormat="1" ht="15.75" x14ac:dyDescent="0.25"/>
    <row r="1564" s="77" customFormat="1" ht="15.75" x14ac:dyDescent="0.25"/>
    <row r="1565" s="77" customFormat="1" ht="15.75" x14ac:dyDescent="0.25"/>
    <row r="1566" s="77" customFormat="1" ht="15.75" x14ac:dyDescent="0.25"/>
    <row r="1567" s="77" customFormat="1" ht="15.75" x14ac:dyDescent="0.25"/>
    <row r="1568" s="77" customFormat="1" ht="15.75" x14ac:dyDescent="0.25"/>
    <row r="1569" s="77" customFormat="1" ht="15.75" x14ac:dyDescent="0.25"/>
    <row r="1570" s="77" customFormat="1" ht="15.75" x14ac:dyDescent="0.25"/>
    <row r="1571" s="77" customFormat="1" ht="15.75" x14ac:dyDescent="0.25"/>
    <row r="1572" s="77" customFormat="1" ht="15.75" x14ac:dyDescent="0.25"/>
    <row r="1573" s="77" customFormat="1" ht="15.75" x14ac:dyDescent="0.25"/>
    <row r="1574" s="77" customFormat="1" ht="15.75" x14ac:dyDescent="0.25"/>
    <row r="1575" s="77" customFormat="1" ht="15.75" x14ac:dyDescent="0.25"/>
    <row r="1576" s="77" customFormat="1" ht="15.75" x14ac:dyDescent="0.25"/>
    <row r="1577" s="77" customFormat="1" ht="15.75" x14ac:dyDescent="0.25"/>
    <row r="1578" s="77" customFormat="1" ht="15.75" x14ac:dyDescent="0.25"/>
    <row r="1579" s="77" customFormat="1" ht="15.75" x14ac:dyDescent="0.25"/>
    <row r="1580" s="77" customFormat="1" ht="15.75" x14ac:dyDescent="0.25"/>
    <row r="1581" s="77" customFormat="1" ht="15.75" x14ac:dyDescent="0.25"/>
    <row r="1582" s="77" customFormat="1" ht="15.75" x14ac:dyDescent="0.25"/>
    <row r="1583" s="77" customFormat="1" ht="15.75" x14ac:dyDescent="0.25"/>
    <row r="1584" s="77" customFormat="1" ht="15.75" x14ac:dyDescent="0.25"/>
    <row r="1585" s="77" customFormat="1" ht="15.75" x14ac:dyDescent="0.25"/>
    <row r="1586" s="77" customFormat="1" ht="15.75" x14ac:dyDescent="0.25"/>
    <row r="1587" s="77" customFormat="1" ht="15.75" x14ac:dyDescent="0.25"/>
    <row r="1588" s="77" customFormat="1" ht="15.75" x14ac:dyDescent="0.25"/>
    <row r="1589" s="77" customFormat="1" ht="15.75" x14ac:dyDescent="0.25"/>
    <row r="1590" s="77" customFormat="1" ht="15.75" x14ac:dyDescent="0.25"/>
    <row r="1591" s="77" customFormat="1" ht="15.75" x14ac:dyDescent="0.25"/>
    <row r="1592" s="77" customFormat="1" ht="15.75" x14ac:dyDescent="0.25"/>
    <row r="1593" s="77" customFormat="1" ht="15.75" x14ac:dyDescent="0.25"/>
    <row r="1594" s="77" customFormat="1" ht="15.75" x14ac:dyDescent="0.25"/>
    <row r="1595" s="77" customFormat="1" ht="15.75" x14ac:dyDescent="0.25"/>
    <row r="1596" s="77" customFormat="1" ht="15.75" x14ac:dyDescent="0.25"/>
    <row r="1597" s="77" customFormat="1" ht="15.75" x14ac:dyDescent="0.25"/>
    <row r="1598" s="77" customFormat="1" ht="15.75" x14ac:dyDescent="0.25"/>
    <row r="1599" s="77" customFormat="1" ht="15.75" x14ac:dyDescent="0.25"/>
    <row r="1600" s="77" customFormat="1" ht="15.75" x14ac:dyDescent="0.25"/>
    <row r="1601" s="77" customFormat="1" ht="15.75" x14ac:dyDescent="0.25"/>
    <row r="1602" s="77" customFormat="1" ht="15.75" x14ac:dyDescent="0.25"/>
    <row r="1603" s="77" customFormat="1" ht="15.75" x14ac:dyDescent="0.25"/>
    <row r="1604" s="77" customFormat="1" ht="15.75" x14ac:dyDescent="0.25"/>
    <row r="1605" s="77" customFormat="1" ht="15.75" x14ac:dyDescent="0.25"/>
    <row r="1606" s="77" customFormat="1" ht="15.75" x14ac:dyDescent="0.25"/>
    <row r="1607" s="77" customFormat="1" ht="15.75" x14ac:dyDescent="0.25"/>
    <row r="1608" s="77" customFormat="1" ht="15.75" x14ac:dyDescent="0.25"/>
    <row r="1609" s="77" customFormat="1" ht="15.75" x14ac:dyDescent="0.25"/>
    <row r="1610" s="77" customFormat="1" ht="15.75" x14ac:dyDescent="0.25"/>
    <row r="1611" s="77" customFormat="1" ht="15.75" x14ac:dyDescent="0.25"/>
    <row r="1612" s="77" customFormat="1" ht="15.75" x14ac:dyDescent="0.25"/>
    <row r="1613" s="77" customFormat="1" ht="15.75" x14ac:dyDescent="0.25"/>
    <row r="1614" s="77" customFormat="1" ht="15.75" x14ac:dyDescent="0.25"/>
    <row r="1615" s="77" customFormat="1" ht="15.75" x14ac:dyDescent="0.25"/>
    <row r="1616" s="77" customFormat="1" ht="15.75" x14ac:dyDescent="0.25"/>
    <row r="1617" s="77" customFormat="1" ht="15.75" x14ac:dyDescent="0.25"/>
    <row r="1618" s="77" customFormat="1" ht="15.75" x14ac:dyDescent="0.25"/>
    <row r="1619" s="77" customFormat="1" ht="15.75" x14ac:dyDescent="0.25"/>
    <row r="1620" s="77" customFormat="1" ht="15.75" x14ac:dyDescent="0.25"/>
    <row r="1621" s="77" customFormat="1" ht="15.75" x14ac:dyDescent="0.25"/>
    <row r="1622" s="77" customFormat="1" ht="15.75" x14ac:dyDescent="0.25"/>
    <row r="1623" s="77" customFormat="1" ht="15.75" x14ac:dyDescent="0.25"/>
    <row r="1624" s="77" customFormat="1" ht="15.75" x14ac:dyDescent="0.25"/>
    <row r="1625" s="77" customFormat="1" ht="15.75" x14ac:dyDescent="0.25"/>
    <row r="1626" s="77" customFormat="1" ht="15.75" x14ac:dyDescent="0.25"/>
    <row r="1627" s="77" customFormat="1" ht="15.75" x14ac:dyDescent="0.25"/>
    <row r="1628" s="77" customFormat="1" ht="15.75" x14ac:dyDescent="0.25"/>
    <row r="1629" s="77" customFormat="1" ht="15.75" x14ac:dyDescent="0.25"/>
    <row r="1630" s="77" customFormat="1" ht="15.75" x14ac:dyDescent="0.25"/>
    <row r="1631" s="77" customFormat="1" ht="15.75" x14ac:dyDescent="0.25"/>
    <row r="1632" s="77" customFormat="1" ht="15.75" x14ac:dyDescent="0.25"/>
    <row r="1633" s="77" customFormat="1" ht="15.75" x14ac:dyDescent="0.25"/>
    <row r="1634" s="77" customFormat="1" ht="15.75" x14ac:dyDescent="0.25"/>
    <row r="1635" s="77" customFormat="1" ht="15.75" x14ac:dyDescent="0.25"/>
    <row r="1636" s="77" customFormat="1" ht="15.75" x14ac:dyDescent="0.25"/>
    <row r="1637" s="77" customFormat="1" ht="15.75" x14ac:dyDescent="0.25"/>
    <row r="1638" s="77" customFormat="1" ht="15.75" x14ac:dyDescent="0.25"/>
    <row r="1639" s="77" customFormat="1" ht="15.75" x14ac:dyDescent="0.25"/>
    <row r="1640" s="77" customFormat="1" ht="15.75" x14ac:dyDescent="0.25"/>
    <row r="1641" s="77" customFormat="1" ht="15.75" x14ac:dyDescent="0.25"/>
    <row r="1642" s="77" customFormat="1" ht="15.75" x14ac:dyDescent="0.25"/>
    <row r="1643" s="77" customFormat="1" ht="15.75" x14ac:dyDescent="0.25"/>
    <row r="1644" s="77" customFormat="1" ht="15.75" x14ac:dyDescent="0.25"/>
    <row r="1645" s="77" customFormat="1" ht="15.75" x14ac:dyDescent="0.25"/>
    <row r="1646" s="77" customFormat="1" ht="15.75" x14ac:dyDescent="0.25"/>
    <row r="1647" s="77" customFormat="1" ht="15.75" x14ac:dyDescent="0.25"/>
    <row r="1648" s="77" customFormat="1" ht="15.75" x14ac:dyDescent="0.25"/>
    <row r="1649" s="77" customFormat="1" ht="15.75" x14ac:dyDescent="0.25"/>
    <row r="1650" s="77" customFormat="1" ht="15.75" x14ac:dyDescent="0.25"/>
    <row r="1651" s="77" customFormat="1" ht="15.75" x14ac:dyDescent="0.25"/>
    <row r="1652" s="77" customFormat="1" ht="15.75" x14ac:dyDescent="0.25"/>
    <row r="1653" s="77" customFormat="1" ht="15.75" x14ac:dyDescent="0.25"/>
  </sheetData>
  <conditionalFormatting sqref="I643">
    <cfRule type="cellIs" dxfId="269" priority="189" operator="equal">
      <formula>"!"</formula>
    </cfRule>
    <cfRule type="cellIs" dxfId="268" priority="190" operator="equal">
      <formula>"x"</formula>
    </cfRule>
    <cfRule type="cellIs" dxfId="267" priority="191" operator="equal">
      <formula>"v"</formula>
    </cfRule>
  </conditionalFormatting>
  <conditionalFormatting sqref="I643">
    <cfRule type="cellIs" dxfId="266" priority="188" operator="equal">
      <formula>"*"</formula>
    </cfRule>
  </conditionalFormatting>
  <conditionalFormatting sqref="B442">
    <cfRule type="cellIs" dxfId="265" priority="194" operator="equal">
      <formula>"!"</formula>
    </cfRule>
    <cfRule type="cellIs" dxfId="264" priority="195" operator="equal">
      <formula>"x"</formula>
    </cfRule>
    <cfRule type="cellIs" dxfId="263" priority="196" operator="equal">
      <formula>"v"</formula>
    </cfRule>
  </conditionalFormatting>
  <conditionalFormatting sqref="B442">
    <cfRule type="cellIs" dxfId="262" priority="193" operator="equal">
      <formula>"*"</formula>
    </cfRule>
  </conditionalFormatting>
  <conditionalFormatting sqref="B442">
    <cfRule type="cellIs" dxfId="261" priority="192" operator="equal">
      <formula>"EA"</formula>
    </cfRule>
  </conditionalFormatting>
  <conditionalFormatting sqref="I643">
    <cfRule type="cellIs" dxfId="260" priority="187" operator="equal">
      <formula>"EA"</formula>
    </cfRule>
  </conditionalFormatting>
  <conditionalFormatting sqref="F701">
    <cfRule type="duplicateValues" dxfId="259" priority="186"/>
  </conditionalFormatting>
  <conditionalFormatting sqref="I703">
    <cfRule type="duplicateValues" dxfId="258" priority="197"/>
  </conditionalFormatting>
  <conditionalFormatting sqref="D821:D822">
    <cfRule type="duplicateValues" dxfId="257" priority="185"/>
  </conditionalFormatting>
  <conditionalFormatting sqref="D824">
    <cfRule type="duplicateValues" dxfId="256" priority="184"/>
  </conditionalFormatting>
  <conditionalFormatting sqref="K182">
    <cfRule type="cellIs" dxfId="255" priority="181" operator="equal">
      <formula>"!"</formula>
    </cfRule>
    <cfRule type="cellIs" dxfId="254" priority="182" operator="equal">
      <formula>"x"</formula>
    </cfRule>
    <cfRule type="cellIs" dxfId="253" priority="183" operator="equal">
      <formula>"v"</formula>
    </cfRule>
  </conditionalFormatting>
  <conditionalFormatting sqref="K182">
    <cfRule type="cellIs" dxfId="252" priority="180" operator="equal">
      <formula>"*"</formula>
    </cfRule>
  </conditionalFormatting>
  <conditionalFormatting sqref="K182">
    <cfRule type="cellIs" dxfId="251" priority="179" operator="equal">
      <formula>"EA"</formula>
    </cfRule>
  </conditionalFormatting>
  <conditionalFormatting sqref="E383">
    <cfRule type="cellIs" dxfId="250" priority="176" operator="equal">
      <formula>"!"</formula>
    </cfRule>
    <cfRule type="cellIs" dxfId="249" priority="177" operator="equal">
      <formula>"x"</formula>
    </cfRule>
    <cfRule type="cellIs" dxfId="248" priority="178" operator="equal">
      <formula>"v"</formula>
    </cfRule>
  </conditionalFormatting>
  <conditionalFormatting sqref="E383">
    <cfRule type="cellIs" dxfId="247" priority="175" operator="equal">
      <formula>"*"</formula>
    </cfRule>
  </conditionalFormatting>
  <conditionalFormatting sqref="E383">
    <cfRule type="cellIs" dxfId="246" priority="174" operator="equal">
      <formula>"EA"</formula>
    </cfRule>
  </conditionalFormatting>
  <conditionalFormatting sqref="E396">
    <cfRule type="cellIs" dxfId="245" priority="171" operator="equal">
      <formula>"!"</formula>
    </cfRule>
    <cfRule type="cellIs" dxfId="244" priority="172" operator="equal">
      <formula>"x"</formula>
    </cfRule>
    <cfRule type="cellIs" dxfId="243" priority="173" operator="equal">
      <formula>"v"</formula>
    </cfRule>
  </conditionalFormatting>
  <conditionalFormatting sqref="E396">
    <cfRule type="cellIs" dxfId="242" priority="170" operator="equal">
      <formula>"*"</formula>
    </cfRule>
  </conditionalFormatting>
  <conditionalFormatting sqref="E396">
    <cfRule type="cellIs" dxfId="241" priority="169" operator="equal">
      <formula>"EA"</formula>
    </cfRule>
  </conditionalFormatting>
  <conditionalFormatting sqref="R866:R874 P866 J879 H880 J881 P873:P874">
    <cfRule type="cellIs" dxfId="240" priority="166" operator="equal">
      <formula>" +-"</formula>
    </cfRule>
    <cfRule type="cellIs" dxfId="239" priority="167" operator="equal">
      <formula>"x"</formula>
    </cfRule>
    <cfRule type="cellIs" dxfId="238" priority="168" operator="equal">
      <formula>"v"</formula>
    </cfRule>
  </conditionalFormatting>
  <conditionalFormatting sqref="XFD876">
    <cfRule type="cellIs" dxfId="237" priority="163" operator="equal">
      <formula>" +-"</formula>
    </cfRule>
    <cfRule type="cellIs" dxfId="236" priority="164" operator="equal">
      <formula>"x"</formula>
    </cfRule>
    <cfRule type="cellIs" dxfId="235" priority="165" operator="equal">
      <formula>"v"</formula>
    </cfRule>
  </conditionalFormatting>
  <conditionalFormatting sqref="Q875:S876">
    <cfRule type="cellIs" dxfId="234" priority="160" operator="equal">
      <formula>" +-"</formula>
    </cfRule>
    <cfRule type="cellIs" dxfId="233" priority="161" operator="equal">
      <formula>"x"</formula>
    </cfRule>
    <cfRule type="cellIs" dxfId="232" priority="162" operator="equal">
      <formula>"v"</formula>
    </cfRule>
  </conditionalFormatting>
  <conditionalFormatting sqref="F880">
    <cfRule type="cellIs" dxfId="231" priority="142" operator="equal">
      <formula>" +-"</formula>
    </cfRule>
    <cfRule type="cellIs" dxfId="230" priority="143" operator="equal">
      <formula>"x"</formula>
    </cfRule>
    <cfRule type="cellIs" dxfId="229" priority="144" operator="equal">
      <formula>"v"</formula>
    </cfRule>
  </conditionalFormatting>
  <conditionalFormatting sqref="G879">
    <cfRule type="cellIs" dxfId="228" priority="133" operator="equal">
      <formula>" +-"</formula>
    </cfRule>
    <cfRule type="cellIs" dxfId="227" priority="134" operator="equal">
      <formula>"x"</formula>
    </cfRule>
    <cfRule type="cellIs" dxfId="226" priority="135" operator="equal">
      <formula>"v"</formula>
    </cfRule>
  </conditionalFormatting>
  <conditionalFormatting sqref="F876">
    <cfRule type="cellIs" dxfId="225" priority="157" operator="equal">
      <formula>" +-"</formula>
    </cfRule>
    <cfRule type="cellIs" dxfId="224" priority="158" operator="equal">
      <formula>"x"</formula>
    </cfRule>
    <cfRule type="cellIs" dxfId="223" priority="159" operator="equal">
      <formula>"v"</formula>
    </cfRule>
  </conditionalFormatting>
  <conditionalFormatting sqref="F879">
    <cfRule type="cellIs" dxfId="222" priority="145" operator="equal">
      <formula>" +-"</formula>
    </cfRule>
    <cfRule type="cellIs" dxfId="221" priority="146" operator="equal">
      <formula>"x"</formula>
    </cfRule>
    <cfRule type="cellIs" dxfId="220" priority="147" operator="equal">
      <formula>"v"</formula>
    </cfRule>
  </conditionalFormatting>
  <conditionalFormatting sqref="G878">
    <cfRule type="cellIs" dxfId="219" priority="136" operator="equal">
      <formula>" +-"</formula>
    </cfRule>
    <cfRule type="cellIs" dxfId="218" priority="137" operator="equal">
      <formula>"x"</formula>
    </cfRule>
    <cfRule type="cellIs" dxfId="217" priority="138" operator="equal">
      <formula>"v"</formula>
    </cfRule>
  </conditionalFormatting>
  <conditionalFormatting sqref="G877">
    <cfRule type="cellIs" dxfId="216" priority="151" operator="equal">
      <formula>" +-"</formula>
    </cfRule>
    <cfRule type="cellIs" dxfId="215" priority="152" operator="equal">
      <formula>"x"</formula>
    </cfRule>
    <cfRule type="cellIs" dxfId="214" priority="153" operator="equal">
      <formula>"v"</formula>
    </cfRule>
  </conditionalFormatting>
  <conditionalFormatting sqref="M880">
    <cfRule type="cellIs" dxfId="213" priority="106" operator="equal">
      <formula>" +-"</formula>
    </cfRule>
    <cfRule type="cellIs" dxfId="212" priority="107" operator="equal">
      <formula>"x"</formula>
    </cfRule>
    <cfRule type="cellIs" dxfId="211" priority="108" operator="equal">
      <formula>"v"</formula>
    </cfRule>
  </conditionalFormatting>
  <conditionalFormatting sqref="G880">
    <cfRule type="cellIs" dxfId="210" priority="130" operator="equal">
      <formula>" +-"</formula>
    </cfRule>
    <cfRule type="cellIs" dxfId="209" priority="131" operator="equal">
      <formula>"x"</formula>
    </cfRule>
    <cfRule type="cellIs" dxfId="208" priority="132" operator="equal">
      <formula>"v"</formula>
    </cfRule>
  </conditionalFormatting>
  <conditionalFormatting sqref="G881">
    <cfRule type="cellIs" dxfId="207" priority="127" operator="equal">
      <formula>" +-"</formula>
    </cfRule>
    <cfRule type="cellIs" dxfId="206" priority="128" operator="equal">
      <formula>"x"</formula>
    </cfRule>
    <cfRule type="cellIs" dxfId="205" priority="129" operator="equal">
      <formula>"v"</formula>
    </cfRule>
  </conditionalFormatting>
  <conditionalFormatting sqref="M877">
    <cfRule type="cellIs" dxfId="204" priority="118" operator="equal">
      <formula>" +-"</formula>
    </cfRule>
    <cfRule type="cellIs" dxfId="203" priority="119" operator="equal">
      <formula>"x"</formula>
    </cfRule>
    <cfRule type="cellIs" dxfId="202" priority="120" operator="equal">
      <formula>"v"</formula>
    </cfRule>
  </conditionalFormatting>
  <conditionalFormatting sqref="J877">
    <cfRule type="cellIs" dxfId="201" priority="124" operator="equal">
      <formula>" +-"</formula>
    </cfRule>
    <cfRule type="cellIs" dxfId="200" priority="125" operator="equal">
      <formula>"x"</formula>
    </cfRule>
    <cfRule type="cellIs" dxfId="199" priority="126" operator="equal">
      <formula>"v"</formula>
    </cfRule>
  </conditionalFormatting>
  <conditionalFormatting sqref="J876">
    <cfRule type="cellIs" dxfId="198" priority="121" operator="equal">
      <formula>" +-"</formula>
    </cfRule>
    <cfRule type="cellIs" dxfId="197" priority="122" operator="equal">
      <formula>"x"</formula>
    </cfRule>
    <cfRule type="cellIs" dxfId="196" priority="123" operator="equal">
      <formula>"v"</formula>
    </cfRule>
  </conditionalFormatting>
  <conditionalFormatting sqref="M878">
    <cfRule type="cellIs" dxfId="195" priority="112" operator="equal">
      <formula>" +-"</formula>
    </cfRule>
    <cfRule type="cellIs" dxfId="194" priority="113" operator="equal">
      <formula>"x"</formula>
    </cfRule>
    <cfRule type="cellIs" dxfId="193" priority="114" operator="equal">
      <formula>"v"</formula>
    </cfRule>
  </conditionalFormatting>
  <conditionalFormatting sqref="M876">
    <cfRule type="cellIs" dxfId="192" priority="115" operator="equal">
      <formula>" +-"</formula>
    </cfRule>
    <cfRule type="cellIs" dxfId="191" priority="116" operator="equal">
      <formula>"x"</formula>
    </cfRule>
    <cfRule type="cellIs" dxfId="190" priority="117" operator="equal">
      <formula>"v"</formula>
    </cfRule>
  </conditionalFormatting>
  <conditionalFormatting sqref="M879">
    <cfRule type="cellIs" dxfId="189" priority="109" operator="equal">
      <formula>" +-"</formula>
    </cfRule>
    <cfRule type="cellIs" dxfId="188" priority="110" operator="equal">
      <formula>"x"</formula>
    </cfRule>
    <cfRule type="cellIs" dxfId="187" priority="111" operator="equal">
      <formula>"v"</formula>
    </cfRule>
  </conditionalFormatting>
  <conditionalFormatting sqref="M881">
    <cfRule type="cellIs" dxfId="186" priority="103" operator="equal">
      <formula>" +-"</formula>
    </cfRule>
    <cfRule type="cellIs" dxfId="185" priority="104" operator="equal">
      <formula>"x"</formula>
    </cfRule>
    <cfRule type="cellIs" dxfId="184" priority="105" operator="equal">
      <formula>"v"</formula>
    </cfRule>
  </conditionalFormatting>
  <conditionalFormatting sqref="G876">
    <cfRule type="cellIs" dxfId="183" priority="148" operator="equal">
      <formula>" +-"</formula>
    </cfRule>
    <cfRule type="cellIs" dxfId="182" priority="149" operator="equal">
      <formula>"x"</formula>
    </cfRule>
    <cfRule type="cellIs" dxfId="181" priority="150" operator="equal">
      <formula>"v"</formula>
    </cfRule>
  </conditionalFormatting>
  <conditionalFormatting sqref="F881">
    <cfRule type="cellIs" dxfId="180" priority="139" operator="equal">
      <formula>" +-"</formula>
    </cfRule>
    <cfRule type="cellIs" dxfId="179" priority="140" operator="equal">
      <formula>"x"</formula>
    </cfRule>
    <cfRule type="cellIs" dxfId="178" priority="141" operator="equal">
      <formula>"v"</formula>
    </cfRule>
  </conditionalFormatting>
  <conditionalFormatting sqref="F877:F878">
    <cfRule type="cellIs" dxfId="177" priority="154" operator="equal">
      <formula>" +-"</formula>
    </cfRule>
    <cfRule type="cellIs" dxfId="176" priority="155" operator="equal">
      <formula>"x"</formula>
    </cfRule>
    <cfRule type="cellIs" dxfId="175" priority="156" operator="equal">
      <formula>"v"</formula>
    </cfRule>
  </conditionalFormatting>
  <conditionalFormatting sqref="J878">
    <cfRule type="cellIs" dxfId="174" priority="100" operator="equal">
      <formula>" +-"</formula>
    </cfRule>
    <cfRule type="cellIs" dxfId="173" priority="101" operator="equal">
      <formula>"x"</formula>
    </cfRule>
    <cfRule type="cellIs" dxfId="172" priority="102" operator="equal">
      <formula>"v"</formula>
    </cfRule>
  </conditionalFormatting>
  <conditionalFormatting sqref="I878:L878">
    <cfRule type="cellIs" dxfId="171" priority="97" operator="equal">
      <formula>" +-"</formula>
    </cfRule>
    <cfRule type="cellIs" dxfId="170" priority="98" operator="equal">
      <formula>"x"</formula>
    </cfRule>
    <cfRule type="cellIs" dxfId="169" priority="99" operator="equal">
      <formula>"v"</formula>
    </cfRule>
  </conditionalFormatting>
  <conditionalFormatting sqref="G869">
    <cfRule type="cellIs" dxfId="168" priority="43" operator="equal">
      <formula>" +-"</formula>
    </cfRule>
    <cfRule type="cellIs" dxfId="167" priority="44" operator="equal">
      <formula>"x"</formula>
    </cfRule>
    <cfRule type="cellIs" dxfId="166" priority="45" operator="equal">
      <formula>"v"</formula>
    </cfRule>
  </conditionalFormatting>
  <conditionalFormatting sqref="H877">
    <cfRule type="cellIs" dxfId="165" priority="94" operator="equal">
      <formula>" +-"</formula>
    </cfRule>
    <cfRule type="cellIs" dxfId="164" priority="95" operator="equal">
      <formula>"x"</formula>
    </cfRule>
    <cfRule type="cellIs" dxfId="163" priority="96" operator="equal">
      <formula>"v"</formula>
    </cfRule>
  </conditionalFormatting>
  <conditionalFormatting sqref="O4">
    <cfRule type="cellIs" dxfId="162" priority="91" operator="equal">
      <formula>"!"</formula>
    </cfRule>
    <cfRule type="cellIs" dxfId="161" priority="92" operator="equal">
      <formula>"x"</formula>
    </cfRule>
    <cfRule type="cellIs" dxfId="160" priority="93" operator="equal">
      <formula>"v"</formula>
    </cfRule>
  </conditionalFormatting>
  <conditionalFormatting sqref="O4">
    <cfRule type="cellIs" dxfId="159" priority="90" operator="equal">
      <formula>"*"</formula>
    </cfRule>
  </conditionalFormatting>
  <conditionalFormatting sqref="E2">
    <cfRule type="cellIs" dxfId="158" priority="77" operator="equal">
      <formula>"!"</formula>
    </cfRule>
    <cfRule type="cellIs" dxfId="157" priority="78" operator="equal">
      <formula>"x"</formula>
    </cfRule>
    <cfRule type="cellIs" dxfId="156" priority="79" operator="equal">
      <formula>"v"</formula>
    </cfRule>
  </conditionalFormatting>
  <conditionalFormatting sqref="E2">
    <cfRule type="cellIs" dxfId="155" priority="76" operator="equal">
      <formula>"*"</formula>
    </cfRule>
  </conditionalFormatting>
  <conditionalFormatting sqref="E2">
    <cfRule type="cellIs" dxfId="154" priority="75" operator="equal">
      <formula>"EA"</formula>
    </cfRule>
  </conditionalFormatting>
  <conditionalFormatting sqref="C4">
    <cfRule type="cellIs" dxfId="153" priority="72" operator="equal">
      <formula>"!"</formula>
    </cfRule>
    <cfRule type="cellIs" dxfId="152" priority="73" operator="equal">
      <formula>"x"</formula>
    </cfRule>
    <cfRule type="cellIs" dxfId="151" priority="74" operator="equal">
      <formula>"v"</formula>
    </cfRule>
  </conditionalFormatting>
  <conditionalFormatting sqref="C4">
    <cfRule type="cellIs" dxfId="150" priority="71" operator="equal">
      <formula>"*"</formula>
    </cfRule>
  </conditionalFormatting>
  <conditionalFormatting sqref="C4">
    <cfRule type="cellIs" dxfId="149" priority="70" operator="equal">
      <formula>"EA"</formula>
    </cfRule>
  </conditionalFormatting>
  <conditionalFormatting sqref="D2:D3">
    <cfRule type="cellIs" dxfId="148" priority="87" operator="equal">
      <formula>"!"</formula>
    </cfRule>
    <cfRule type="cellIs" dxfId="147" priority="88" operator="equal">
      <formula>"x"</formula>
    </cfRule>
    <cfRule type="cellIs" dxfId="146" priority="89" operator="equal">
      <formula>"v"</formula>
    </cfRule>
  </conditionalFormatting>
  <conditionalFormatting sqref="D2:D3">
    <cfRule type="cellIs" dxfId="145" priority="86" operator="equal">
      <formula>"*"</formula>
    </cfRule>
  </conditionalFormatting>
  <conditionalFormatting sqref="D2:D3">
    <cfRule type="cellIs" dxfId="144" priority="85" operator="equal">
      <formula>"EA"</formula>
    </cfRule>
  </conditionalFormatting>
  <conditionalFormatting sqref="N2">
    <cfRule type="cellIs" dxfId="143" priority="80" operator="equal">
      <formula>"EA"</formula>
    </cfRule>
  </conditionalFormatting>
  <conditionalFormatting sqref="N2">
    <cfRule type="cellIs" dxfId="142" priority="82" operator="equal">
      <formula>"!"</formula>
    </cfRule>
    <cfRule type="cellIs" dxfId="141" priority="83" operator="equal">
      <formula>"x"</formula>
    </cfRule>
    <cfRule type="cellIs" dxfId="140" priority="84" operator="equal">
      <formula>"v"</formula>
    </cfRule>
  </conditionalFormatting>
  <conditionalFormatting sqref="N2">
    <cfRule type="cellIs" dxfId="139" priority="81" operator="equal">
      <formula>"*"</formula>
    </cfRule>
  </conditionalFormatting>
  <conditionalFormatting sqref="J870 H871 J872">
    <cfRule type="cellIs" dxfId="138" priority="67" operator="equal">
      <formula>" +-"</formula>
    </cfRule>
    <cfRule type="cellIs" dxfId="137" priority="68" operator="equal">
      <formula>"x"</formula>
    </cfRule>
    <cfRule type="cellIs" dxfId="136" priority="69" operator="equal">
      <formula>"v"</formula>
    </cfRule>
  </conditionalFormatting>
  <conditionalFormatting sqref="F871">
    <cfRule type="cellIs" dxfId="135" priority="49" operator="equal">
      <formula>" +-"</formula>
    </cfRule>
    <cfRule type="cellIs" dxfId="134" priority="50" operator="equal">
      <formula>"x"</formula>
    </cfRule>
    <cfRule type="cellIs" dxfId="133" priority="51" operator="equal">
      <formula>"v"</formula>
    </cfRule>
  </conditionalFormatting>
  <conditionalFormatting sqref="G870">
    <cfRule type="cellIs" dxfId="132" priority="40" operator="equal">
      <formula>" +-"</formula>
    </cfRule>
    <cfRule type="cellIs" dxfId="131" priority="41" operator="equal">
      <formula>"x"</formula>
    </cfRule>
    <cfRule type="cellIs" dxfId="130" priority="42" operator="equal">
      <formula>"v"</formula>
    </cfRule>
  </conditionalFormatting>
  <conditionalFormatting sqref="F867">
    <cfRule type="cellIs" dxfId="129" priority="64" operator="equal">
      <formula>" +-"</formula>
    </cfRule>
    <cfRule type="cellIs" dxfId="128" priority="65" operator="equal">
      <formula>"x"</formula>
    </cfRule>
    <cfRule type="cellIs" dxfId="127" priority="66" operator="equal">
      <formula>"v"</formula>
    </cfRule>
  </conditionalFormatting>
  <conditionalFormatting sqref="F870">
    <cfRule type="cellIs" dxfId="126" priority="52" operator="equal">
      <formula>" +-"</formula>
    </cfRule>
    <cfRule type="cellIs" dxfId="125" priority="53" operator="equal">
      <formula>"x"</formula>
    </cfRule>
    <cfRule type="cellIs" dxfId="124" priority="54" operator="equal">
      <formula>"v"</formula>
    </cfRule>
  </conditionalFormatting>
  <conditionalFormatting sqref="G868">
    <cfRule type="cellIs" dxfId="123" priority="58" operator="equal">
      <formula>" +-"</formula>
    </cfRule>
    <cfRule type="cellIs" dxfId="122" priority="59" operator="equal">
      <formula>"x"</formula>
    </cfRule>
    <cfRule type="cellIs" dxfId="121" priority="60" operator="equal">
      <formula>"v"</formula>
    </cfRule>
  </conditionalFormatting>
  <conditionalFormatting sqref="M871">
    <cfRule type="cellIs" dxfId="120" priority="13" operator="equal">
      <formula>" +-"</formula>
    </cfRule>
    <cfRule type="cellIs" dxfId="119" priority="14" operator="equal">
      <formula>"x"</formula>
    </cfRule>
    <cfRule type="cellIs" dxfId="118" priority="15" operator="equal">
      <formula>"v"</formula>
    </cfRule>
  </conditionalFormatting>
  <conditionalFormatting sqref="G871">
    <cfRule type="cellIs" dxfId="117" priority="37" operator="equal">
      <formula>" +-"</formula>
    </cfRule>
    <cfRule type="cellIs" dxfId="116" priority="38" operator="equal">
      <formula>"x"</formula>
    </cfRule>
    <cfRule type="cellIs" dxfId="115" priority="39" operator="equal">
      <formula>"v"</formula>
    </cfRule>
  </conditionalFormatting>
  <conditionalFormatting sqref="G872">
    <cfRule type="cellIs" dxfId="114" priority="34" operator="equal">
      <formula>" +-"</formula>
    </cfRule>
    <cfRule type="cellIs" dxfId="113" priority="35" operator="equal">
      <formula>"x"</formula>
    </cfRule>
    <cfRule type="cellIs" dxfId="112" priority="36" operator="equal">
      <formula>"v"</formula>
    </cfRule>
  </conditionalFormatting>
  <conditionalFormatting sqref="M868">
    <cfRule type="cellIs" dxfId="111" priority="25" operator="equal">
      <formula>" +-"</formula>
    </cfRule>
    <cfRule type="cellIs" dxfId="110" priority="26" operator="equal">
      <formula>"x"</formula>
    </cfRule>
    <cfRule type="cellIs" dxfId="109" priority="27" operator="equal">
      <formula>"v"</formula>
    </cfRule>
  </conditionalFormatting>
  <conditionalFormatting sqref="J868">
    <cfRule type="cellIs" dxfId="108" priority="31" operator="equal">
      <formula>" +-"</formula>
    </cfRule>
    <cfRule type="cellIs" dxfId="107" priority="32" operator="equal">
      <formula>"x"</formula>
    </cfRule>
    <cfRule type="cellIs" dxfId="106" priority="33" operator="equal">
      <formula>"v"</formula>
    </cfRule>
  </conditionalFormatting>
  <conditionalFormatting sqref="J867">
    <cfRule type="cellIs" dxfId="105" priority="28" operator="equal">
      <formula>" +-"</formula>
    </cfRule>
    <cfRule type="cellIs" dxfId="104" priority="29" operator="equal">
      <formula>"x"</formula>
    </cfRule>
    <cfRule type="cellIs" dxfId="103" priority="30" operator="equal">
      <formula>"v"</formula>
    </cfRule>
  </conditionalFormatting>
  <conditionalFormatting sqref="M869">
    <cfRule type="cellIs" dxfId="102" priority="19" operator="equal">
      <formula>" +-"</formula>
    </cfRule>
    <cfRule type="cellIs" dxfId="101" priority="20" operator="equal">
      <formula>"x"</formula>
    </cfRule>
    <cfRule type="cellIs" dxfId="100" priority="21" operator="equal">
      <formula>"v"</formula>
    </cfRule>
  </conditionalFormatting>
  <conditionalFormatting sqref="M867">
    <cfRule type="cellIs" dxfId="99" priority="22" operator="equal">
      <formula>" +-"</formula>
    </cfRule>
    <cfRule type="cellIs" dxfId="98" priority="23" operator="equal">
      <formula>"x"</formula>
    </cfRule>
    <cfRule type="cellIs" dxfId="97" priority="24" operator="equal">
      <formula>"v"</formula>
    </cfRule>
  </conditionalFormatting>
  <conditionalFormatting sqref="M870">
    <cfRule type="cellIs" dxfId="96" priority="16" operator="equal">
      <formula>" +-"</formula>
    </cfRule>
    <cfRule type="cellIs" dxfId="95" priority="17" operator="equal">
      <formula>"x"</formula>
    </cfRule>
    <cfRule type="cellIs" dxfId="94" priority="18" operator="equal">
      <formula>"v"</formula>
    </cfRule>
  </conditionalFormatting>
  <conditionalFormatting sqref="M872">
    <cfRule type="cellIs" dxfId="93" priority="10" operator="equal">
      <formula>" +-"</formula>
    </cfRule>
    <cfRule type="cellIs" dxfId="92" priority="11" operator="equal">
      <formula>"x"</formula>
    </cfRule>
    <cfRule type="cellIs" dxfId="91" priority="12" operator="equal">
      <formula>"v"</formula>
    </cfRule>
  </conditionalFormatting>
  <conditionalFormatting sqref="G867">
    <cfRule type="cellIs" dxfId="90" priority="55" operator="equal">
      <formula>" +-"</formula>
    </cfRule>
    <cfRule type="cellIs" dxfId="89" priority="56" operator="equal">
      <formula>"x"</formula>
    </cfRule>
    <cfRule type="cellIs" dxfId="88" priority="57" operator="equal">
      <formula>"v"</formula>
    </cfRule>
  </conditionalFormatting>
  <conditionalFormatting sqref="F872">
    <cfRule type="cellIs" dxfId="87" priority="46" operator="equal">
      <formula>" +-"</formula>
    </cfRule>
    <cfRule type="cellIs" dxfId="86" priority="47" operator="equal">
      <formula>"x"</formula>
    </cfRule>
    <cfRule type="cellIs" dxfId="85" priority="48" operator="equal">
      <formula>"v"</formula>
    </cfRule>
  </conditionalFormatting>
  <conditionalFormatting sqref="F868:F869">
    <cfRule type="cellIs" dxfId="84" priority="61" operator="equal">
      <formula>" +-"</formula>
    </cfRule>
    <cfRule type="cellIs" dxfId="83" priority="62" operator="equal">
      <formula>"x"</formula>
    </cfRule>
    <cfRule type="cellIs" dxfId="82" priority="63" operator="equal">
      <formula>"v"</formula>
    </cfRule>
  </conditionalFormatting>
  <conditionalFormatting sqref="J869">
    <cfRule type="cellIs" dxfId="81" priority="7" operator="equal">
      <formula>" +-"</formula>
    </cfRule>
    <cfRule type="cellIs" dxfId="80" priority="8" operator="equal">
      <formula>"x"</formula>
    </cfRule>
    <cfRule type="cellIs" dxfId="79" priority="9" operator="equal">
      <formula>"v"</formula>
    </cfRule>
  </conditionalFormatting>
  <conditionalFormatting sqref="I869:L869">
    <cfRule type="cellIs" dxfId="78" priority="4" operator="equal">
      <formula>" +-"</formula>
    </cfRule>
    <cfRule type="cellIs" dxfId="77" priority="5" operator="equal">
      <formula>"x"</formula>
    </cfRule>
    <cfRule type="cellIs" dxfId="76" priority="6" operator="equal">
      <formula>"v"</formula>
    </cfRule>
  </conditionalFormatting>
  <conditionalFormatting sqref="H868">
    <cfRule type="cellIs" dxfId="75" priority="1" operator="equal">
      <formula>" +-"</formula>
    </cfRule>
    <cfRule type="cellIs" dxfId="74" priority="2" operator="equal">
      <formula>"x"</formula>
    </cfRule>
    <cfRule type="cellIs" dxfId="73" priority="3" operator="equal">
      <formula>"v"</formula>
    </cfRule>
  </conditionalFormatting>
  <hyperlinks>
    <hyperlink ref="T2" location="__82" display="Matir 1: ninez" xr:uid="{C0345620-EFA0-45FE-936D-F3CE2BA73138}"/>
    <hyperlink ref="T3" location="_____937" display="copia" xr:uid="{CCD8FF80-D9F8-449A-868B-06A8C1A25505}"/>
    <hyperlink ref="D4" location="___999" display="ref" xr:uid="{A2E6FCCA-D139-46AB-A390-6D00DA82C92A}"/>
    <hyperlink ref="H4" location="_____998" display="fin" xr:uid="{5338E05C-B32C-4F76-A1DF-1D419E161753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8695-93F6-48E1-BC16-53D350C5178C}">
  <sheetPr>
    <tabColor rgb="FF002060"/>
  </sheetPr>
  <dimension ref="A1:W1914"/>
  <sheetViews>
    <sheetView zoomScale="115" zoomScaleNormal="115" workbookViewId="0">
      <pane ySplit="4" topLeftCell="A515" activePane="bottomLeft" state="frozen"/>
      <selection activeCell="P395" sqref="P395"/>
      <selection pane="bottomLeft" activeCell="L520" sqref="L520"/>
    </sheetView>
  </sheetViews>
  <sheetFormatPr baseColWidth="10" defaultRowHeight="15" outlineLevelRow="1" x14ac:dyDescent="0.25"/>
  <cols>
    <col min="1" max="1" width="3" customWidth="1"/>
    <col min="4" max="4" width="11.42578125" customWidth="1"/>
  </cols>
  <sheetData>
    <row r="1" spans="1:23" s="14" customFormat="1" ht="18.75" customHeight="1" x14ac:dyDescent="0.3">
      <c r="A1" s="1"/>
      <c r="B1" s="159">
        <f>ROW('[1]CAL CAF'!C52)</f>
        <v>52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4</v>
      </c>
      <c r="I1" s="9"/>
      <c r="J1" s="10" t="s">
        <v>5</v>
      </c>
      <c r="K1" s="11"/>
      <c r="L1" s="12" t="s">
        <v>6</v>
      </c>
      <c r="M1" s="10"/>
      <c r="N1" s="13" t="s">
        <v>7</v>
      </c>
      <c r="P1" s="15" t="s">
        <v>8</v>
      </c>
      <c r="S1" s="17" t="s">
        <v>10</v>
      </c>
      <c r="T1" s="18" t="s">
        <v>11</v>
      </c>
      <c r="U1" s="19"/>
      <c r="V1" s="20" t="s">
        <v>12</v>
      </c>
      <c r="W1" s="14" t="s">
        <v>13</v>
      </c>
    </row>
    <row r="2" spans="1:23" s="14" customFormat="1" ht="15.75" x14ac:dyDescent="0.25">
      <c r="A2" s="21"/>
      <c r="B2" s="161">
        <f>ROW(_____999)</f>
        <v>886</v>
      </c>
      <c r="C2" s="3">
        <f>MROUND(B2/B3,"0,05")</f>
        <v>1</v>
      </c>
      <c r="D2" s="112" t="s">
        <v>14</v>
      </c>
      <c r="E2" s="25" t="s">
        <v>16</v>
      </c>
      <c r="F2" s="26" t="s">
        <v>2</v>
      </c>
      <c r="G2" s="27" t="s">
        <v>17</v>
      </c>
      <c r="H2" s="28" t="s">
        <v>4</v>
      </c>
      <c r="I2" s="29" t="s">
        <v>18</v>
      </c>
      <c r="J2" s="30" t="s">
        <v>19</v>
      </c>
      <c r="K2" s="31" t="s">
        <v>20</v>
      </c>
      <c r="L2" s="32" t="s">
        <v>21</v>
      </c>
      <c r="M2" s="33" t="s">
        <v>22</v>
      </c>
      <c r="N2" s="34" t="s">
        <v>14</v>
      </c>
      <c r="O2" s="35"/>
      <c r="P2" s="36" t="s">
        <v>23</v>
      </c>
      <c r="Q2" s="37" t="s">
        <v>24</v>
      </c>
      <c r="T2" s="38" t="s">
        <v>25</v>
      </c>
      <c r="U2" s="39"/>
      <c r="V2" s="40"/>
      <c r="W2" s="41"/>
    </row>
    <row r="3" spans="1:23" s="14" customFormat="1" ht="18.75" x14ac:dyDescent="0.3">
      <c r="A3" s="42"/>
      <c r="B3" s="22">
        <f>ROW(C882)</f>
        <v>882</v>
      </c>
      <c r="C3" s="43" t="s">
        <v>26</v>
      </c>
      <c r="D3" s="44" t="s">
        <v>26</v>
      </c>
      <c r="E3" s="45" t="s">
        <v>16</v>
      </c>
      <c r="F3" s="46" t="s">
        <v>2</v>
      </c>
      <c r="G3" s="10"/>
      <c r="H3" s="47" t="s">
        <v>4</v>
      </c>
      <c r="I3" s="48" t="s">
        <v>26</v>
      </c>
      <c r="J3" s="49" t="s">
        <v>19</v>
      </c>
      <c r="K3" s="50" t="s">
        <v>27</v>
      </c>
      <c r="L3" s="51" t="s">
        <v>14</v>
      </c>
      <c r="M3" s="52" t="s">
        <v>22</v>
      </c>
      <c r="N3" s="53" t="s">
        <v>28</v>
      </c>
      <c r="O3" s="54" t="s">
        <v>22</v>
      </c>
      <c r="Q3" s="15" t="s">
        <v>3</v>
      </c>
      <c r="T3" s="56" t="s">
        <v>30</v>
      </c>
      <c r="U3" s="41" t="s">
        <v>31</v>
      </c>
      <c r="V3" s="41"/>
      <c r="W3" s="41"/>
    </row>
    <row r="4" spans="1:23" s="14" customFormat="1" ht="15.75" x14ac:dyDescent="0.25">
      <c r="A4" s="57"/>
      <c r="B4" s="58" t="s">
        <v>3</v>
      </c>
      <c r="C4" s="44" t="s">
        <v>32</v>
      </c>
      <c r="D4" s="59" t="s">
        <v>33</v>
      </c>
      <c r="E4" s="60" t="s">
        <v>16</v>
      </c>
      <c r="F4" s="61" t="s">
        <v>34</v>
      </c>
      <c r="G4" s="10"/>
      <c r="H4" s="62" t="s">
        <v>35</v>
      </c>
      <c r="I4" s="63" t="s">
        <v>36</v>
      </c>
      <c r="J4" s="64" t="s">
        <v>19</v>
      </c>
      <c r="K4" s="65"/>
      <c r="L4" s="66" t="s">
        <v>37</v>
      </c>
      <c r="M4" s="67" t="s">
        <v>38</v>
      </c>
      <c r="N4" s="68" t="s">
        <v>9</v>
      </c>
      <c r="O4" s="69" t="s">
        <v>14</v>
      </c>
      <c r="P4" s="70"/>
      <c r="Q4" s="18" t="s">
        <v>19</v>
      </c>
      <c r="S4" s="20" t="s">
        <v>16</v>
      </c>
      <c r="T4" s="72"/>
      <c r="U4" s="73" t="s">
        <v>40</v>
      </c>
      <c r="V4" s="41"/>
      <c r="W4" s="41"/>
    </row>
    <row r="5" spans="1:23" s="10" customFormat="1" x14ac:dyDescent="0.25"/>
    <row r="6" spans="1:23" s="10" customFormat="1" ht="15.75" x14ac:dyDescent="0.25">
      <c r="J6" s="49" t="s">
        <v>2801</v>
      </c>
      <c r="L6" s="77"/>
      <c r="M6" s="77"/>
      <c r="N6" s="77"/>
    </row>
    <row r="7" spans="1:23" s="77" customFormat="1" ht="15.75" x14ac:dyDescent="0.25">
      <c r="A7" s="9"/>
      <c r="B7" s="9"/>
      <c r="C7" s="9"/>
      <c r="D7" s="9"/>
      <c r="E7" s="9"/>
      <c r="F7" s="9"/>
      <c r="G7" s="9"/>
      <c r="H7" s="9"/>
      <c r="I7" s="9"/>
      <c r="J7" s="49" t="s">
        <v>2802</v>
      </c>
      <c r="K7" s="10"/>
    </row>
    <row r="8" spans="1:23" s="77" customFormat="1" ht="15.75" x14ac:dyDescent="0.25">
      <c r="A8" s="10"/>
      <c r="B8" s="43" t="s">
        <v>1227</v>
      </c>
      <c r="C8" s="10"/>
      <c r="D8" s="10" t="s">
        <v>2803</v>
      </c>
      <c r="E8" s="10"/>
      <c r="F8" s="10" t="s">
        <v>2804</v>
      </c>
      <c r="G8" s="10" t="s">
        <v>2805</v>
      </c>
      <c r="H8" s="10"/>
      <c r="I8" s="10"/>
      <c r="J8" s="49" t="s">
        <v>2806</v>
      </c>
      <c r="K8" s="10"/>
    </row>
    <row r="9" spans="1:23" s="77" customFormat="1" ht="15.75" x14ac:dyDescent="0.25">
      <c r="A9" s="10"/>
      <c r="B9" s="10"/>
      <c r="C9" s="10"/>
      <c r="D9" s="10" t="s">
        <v>2807</v>
      </c>
      <c r="E9" s="10"/>
      <c r="F9" s="10" t="s">
        <v>2808</v>
      </c>
      <c r="G9" s="10"/>
      <c r="H9" s="10"/>
      <c r="I9" s="10"/>
      <c r="K9" s="10"/>
    </row>
    <row r="10" spans="1:23" s="77" customFormat="1" ht="15.75" x14ac:dyDescent="0.25">
      <c r="A10" s="1"/>
      <c r="B10" s="43" t="s">
        <v>2809</v>
      </c>
      <c r="K10" s="43" t="s">
        <v>2810</v>
      </c>
    </row>
    <row r="11" spans="1:23" s="78" customFormat="1" ht="15.75" outlineLevel="1" x14ac:dyDescent="0.25">
      <c r="A11" s="1"/>
      <c r="C11" s="78">
        <v>1919</v>
      </c>
      <c r="D11" s="78" t="s">
        <v>2811</v>
      </c>
      <c r="H11" s="88" t="s">
        <v>2812</v>
      </c>
      <c r="I11" s="49"/>
    </row>
    <row r="12" spans="1:23" s="78" customFormat="1" ht="15.75" outlineLevel="1" x14ac:dyDescent="0.25">
      <c r="A12" s="1"/>
      <c r="C12" s="78">
        <v>1989</v>
      </c>
      <c r="D12" s="13" t="s">
        <v>2813</v>
      </c>
      <c r="K12" s="88" t="s">
        <v>2814</v>
      </c>
    </row>
    <row r="13" spans="1:23" s="77" customFormat="1" ht="15.75" outlineLevel="1" x14ac:dyDescent="0.25">
      <c r="A13" s="1"/>
      <c r="C13" s="77">
        <v>2005</v>
      </c>
      <c r="D13" s="13" t="s">
        <v>2815</v>
      </c>
      <c r="E13" s="10"/>
      <c r="F13" s="10"/>
      <c r="G13" s="10"/>
      <c r="H13" s="10"/>
      <c r="K13" s="88" t="s">
        <v>2816</v>
      </c>
      <c r="L13" s="49" t="s">
        <v>2817</v>
      </c>
      <c r="M13" s="78"/>
      <c r="O13" s="78"/>
      <c r="P13" s="78"/>
    </row>
    <row r="14" spans="1:23" s="77" customFormat="1" ht="15.75" x14ac:dyDescent="0.25">
      <c r="A14" s="1"/>
      <c r="J14" s="10"/>
      <c r="K14" s="78"/>
      <c r="L14" s="78"/>
      <c r="M14" s="78"/>
      <c r="O14" s="78"/>
      <c r="P14" s="78"/>
    </row>
    <row r="15" spans="1:23" s="77" customFormat="1" ht="15.75" x14ac:dyDescent="0.25">
      <c r="A15" s="57"/>
      <c r="B15" s="43" t="s">
        <v>2818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</row>
    <row r="16" spans="1:23" s="77" customFormat="1" ht="15.75" outlineLevel="1" x14ac:dyDescent="0.25">
      <c r="A16" s="57"/>
      <c r="C16" s="10" t="s">
        <v>2819</v>
      </c>
      <c r="D16" s="78"/>
      <c r="E16" s="78"/>
      <c r="F16" s="78"/>
      <c r="G16" s="49" t="s">
        <v>2820</v>
      </c>
      <c r="H16" s="78"/>
      <c r="I16" s="78"/>
      <c r="J16" s="78"/>
      <c r="K16" s="78"/>
      <c r="L16" s="78"/>
      <c r="M16" s="78"/>
      <c r="N16" s="78"/>
      <c r="O16" s="78"/>
      <c r="P16" s="78"/>
    </row>
    <row r="17" spans="1:23" s="77" customFormat="1" ht="15.75" outlineLevel="1" x14ac:dyDescent="0.25">
      <c r="A17" s="57"/>
      <c r="C17" s="78" t="s">
        <v>2821</v>
      </c>
      <c r="E17" s="78"/>
      <c r="F17" s="78"/>
      <c r="G17" s="49" t="s">
        <v>2822</v>
      </c>
      <c r="H17" s="78"/>
      <c r="I17" s="78"/>
      <c r="J17" s="78"/>
      <c r="K17" s="78"/>
      <c r="L17" s="78"/>
      <c r="M17" s="78"/>
      <c r="N17" s="78"/>
      <c r="O17" s="78"/>
      <c r="P17" s="78"/>
    </row>
    <row r="18" spans="1:23" s="77" customFormat="1" ht="15.75" x14ac:dyDescent="0.25">
      <c r="A18" s="57"/>
      <c r="C18" s="78"/>
      <c r="E18" s="78"/>
      <c r="F18" s="78"/>
      <c r="G18" s="49"/>
      <c r="H18" s="78"/>
      <c r="I18" s="78"/>
      <c r="J18" s="78"/>
      <c r="K18" s="78"/>
      <c r="L18" s="78"/>
      <c r="M18" s="78"/>
      <c r="N18" s="78"/>
      <c r="O18" s="78"/>
      <c r="P18" s="78"/>
    </row>
    <row r="19" spans="1:23" s="77" customFormat="1" ht="15.75" x14ac:dyDescent="0.25">
      <c r="A19" s="1"/>
      <c r="B19" s="43" t="s">
        <v>2823</v>
      </c>
      <c r="C19" s="81"/>
      <c r="D19" s="78"/>
      <c r="E19" s="81"/>
      <c r="F19" s="43" t="s">
        <v>1104</v>
      </c>
      <c r="G19" s="43"/>
      <c r="H19" s="43" t="s">
        <v>2824</v>
      </c>
      <c r="I19" s="43" t="s">
        <v>2825</v>
      </c>
      <c r="J19" s="43"/>
      <c r="K19" s="81"/>
      <c r="L19" s="81"/>
      <c r="M19" s="43" t="s">
        <v>2826</v>
      </c>
      <c r="P19" s="43" t="s">
        <v>2827</v>
      </c>
      <c r="R19" s="43" t="s">
        <v>2828</v>
      </c>
    </row>
    <row r="20" spans="1:23" s="77" customFormat="1" ht="15.75" outlineLevel="1" x14ac:dyDescent="0.25">
      <c r="A20" s="1"/>
      <c r="C20" s="81" t="s">
        <v>2829</v>
      </c>
      <c r="D20" s="78" t="s">
        <v>2830</v>
      </c>
      <c r="E20" s="81"/>
      <c r="G20" s="81" t="s">
        <v>2831</v>
      </c>
      <c r="H20" s="81"/>
      <c r="I20" s="10" t="s">
        <v>2832</v>
      </c>
      <c r="J20" s="81"/>
      <c r="K20" s="81"/>
      <c r="L20" s="81"/>
      <c r="M20" s="81"/>
      <c r="O20" s="77" t="s">
        <v>464</v>
      </c>
      <c r="Q20" s="43"/>
      <c r="T20" s="167" t="s">
        <v>2833</v>
      </c>
      <c r="U20" s="43"/>
    </row>
    <row r="21" spans="1:23" s="77" customFormat="1" ht="15.75" outlineLevel="1" x14ac:dyDescent="0.25">
      <c r="A21" s="1"/>
      <c r="C21" s="81" t="s">
        <v>2834</v>
      </c>
      <c r="D21" s="78" t="s">
        <v>2835</v>
      </c>
      <c r="E21" s="81"/>
      <c r="F21" s="81"/>
      <c r="G21" s="81" t="s">
        <v>593</v>
      </c>
      <c r="H21" s="81"/>
      <c r="I21" s="10" t="s">
        <v>2836</v>
      </c>
      <c r="J21" s="81"/>
      <c r="K21" s="81"/>
      <c r="L21" s="81"/>
      <c r="M21" s="81"/>
      <c r="O21" s="77" t="s">
        <v>2837</v>
      </c>
      <c r="P21" s="167"/>
      <c r="Q21" s="167"/>
      <c r="T21" s="167" t="s">
        <v>2838</v>
      </c>
      <c r="U21" s="167"/>
      <c r="V21" s="167"/>
      <c r="W21" s="77" t="s">
        <v>2839</v>
      </c>
    </row>
    <row r="22" spans="1:23" s="77" customFormat="1" ht="15.75" outlineLevel="1" x14ac:dyDescent="0.25">
      <c r="A22" s="1"/>
      <c r="C22" s="77" t="s">
        <v>2840</v>
      </c>
      <c r="D22" s="77" t="s">
        <v>2841</v>
      </c>
      <c r="G22" s="77" t="s">
        <v>2842</v>
      </c>
      <c r="I22" s="10" t="s">
        <v>2843</v>
      </c>
      <c r="O22" s="77" t="s">
        <v>2844</v>
      </c>
      <c r="T22" s="167" t="s">
        <v>2845</v>
      </c>
      <c r="W22" s="78" t="s">
        <v>2846</v>
      </c>
    </row>
    <row r="23" spans="1:23" s="77" customFormat="1" ht="15.75" x14ac:dyDescent="0.25">
      <c r="A23" s="1"/>
    </row>
    <row r="24" spans="1:23" s="77" customFormat="1" ht="15.75" x14ac:dyDescent="0.25">
      <c r="A24" s="205"/>
      <c r="B24" s="43" t="s">
        <v>2847</v>
      </c>
      <c r="C24" s="78"/>
      <c r="D24" s="78"/>
      <c r="K24" s="78"/>
      <c r="L24" s="78"/>
      <c r="M24" s="78"/>
      <c r="N24" s="78"/>
      <c r="O24" s="78"/>
      <c r="P24" s="78"/>
    </row>
    <row r="25" spans="1:23" s="77" customFormat="1" ht="15.75" x14ac:dyDescent="0.25">
      <c r="A25" s="205"/>
      <c r="C25" s="78"/>
      <c r="D25" s="78"/>
      <c r="E25" s="286" t="s">
        <v>2848</v>
      </c>
      <c r="F25" s="286"/>
      <c r="G25" s="286"/>
      <c r="H25" s="287" t="s">
        <v>2849</v>
      </c>
      <c r="I25" s="287"/>
      <c r="J25" s="287"/>
      <c r="K25" s="287"/>
      <c r="L25" s="286" t="s">
        <v>2850</v>
      </c>
      <c r="M25" s="286"/>
      <c r="N25" s="286"/>
      <c r="P25" s="78"/>
    </row>
    <row r="26" spans="1:23" s="77" customFormat="1" ht="15.75" x14ac:dyDescent="0.25">
      <c r="A26" s="205"/>
      <c r="C26" s="288"/>
      <c r="D26" s="288" t="s">
        <v>2851</v>
      </c>
      <c r="E26" s="78"/>
      <c r="F26" s="78"/>
      <c r="G26" s="78"/>
      <c r="H26" s="289"/>
      <c r="I26" s="289"/>
      <c r="J26" s="289"/>
      <c r="K26" s="289"/>
      <c r="L26" s="78"/>
      <c r="M26" s="78"/>
      <c r="N26" s="78"/>
      <c r="P26" s="78"/>
    </row>
    <row r="27" spans="1:23" s="77" customFormat="1" ht="15.75" x14ac:dyDescent="0.25">
      <c r="A27" s="205"/>
      <c r="C27" s="288"/>
      <c r="D27" s="288" t="s">
        <v>2852</v>
      </c>
      <c r="E27" s="78"/>
      <c r="F27" s="78"/>
      <c r="G27" s="78"/>
      <c r="H27" s="289"/>
      <c r="I27" s="289"/>
      <c r="J27" s="289"/>
      <c r="K27" s="289"/>
      <c r="L27" s="78"/>
      <c r="M27" s="78"/>
      <c r="N27" s="78"/>
      <c r="P27" s="78"/>
    </row>
    <row r="28" spans="1:23" s="77" customFormat="1" ht="15.75" x14ac:dyDescent="0.25">
      <c r="A28" s="205"/>
      <c r="C28" s="290"/>
      <c r="D28" s="290" t="s">
        <v>2853</v>
      </c>
      <c r="E28" s="78"/>
      <c r="F28" s="78"/>
      <c r="G28" s="78"/>
      <c r="H28" s="289"/>
      <c r="I28" s="289"/>
      <c r="J28" s="289"/>
      <c r="K28" s="289"/>
      <c r="L28" s="78"/>
      <c r="M28" s="78"/>
      <c r="O28" s="78"/>
      <c r="P28" s="78"/>
    </row>
    <row r="29" spans="1:23" s="77" customFormat="1" ht="15.75" x14ac:dyDescent="0.25">
      <c r="A29" s="205"/>
      <c r="C29" s="290"/>
      <c r="D29" s="290" t="s">
        <v>2854</v>
      </c>
      <c r="E29" s="78"/>
      <c r="F29" s="78"/>
      <c r="G29" s="78"/>
      <c r="H29" s="289"/>
      <c r="I29" s="289"/>
      <c r="J29" s="289"/>
      <c r="K29" s="289"/>
      <c r="L29" s="78"/>
      <c r="M29" s="78"/>
      <c r="N29" s="78"/>
      <c r="O29" s="78"/>
      <c r="P29" s="78"/>
    </row>
    <row r="30" spans="1:23" s="77" customFormat="1" ht="15.75" x14ac:dyDescent="0.25">
      <c r="A30" s="205"/>
      <c r="C30" s="290"/>
      <c r="D30" s="290" t="s">
        <v>2855</v>
      </c>
      <c r="E30" s="78"/>
      <c r="F30" s="78"/>
      <c r="G30" s="78"/>
      <c r="H30" s="78"/>
      <c r="I30" s="78"/>
      <c r="J30" s="78"/>
      <c r="K30" s="78"/>
      <c r="L30" s="78"/>
      <c r="M30" s="78"/>
      <c r="O30" s="78"/>
      <c r="P30" s="78"/>
    </row>
    <row r="31" spans="1:23" s="77" customFormat="1" ht="15.75" x14ac:dyDescent="0.25">
      <c r="A31" s="205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1:23" s="77" customFormat="1" ht="15.75" outlineLevel="1" x14ac:dyDescent="0.25">
      <c r="A32" s="205"/>
      <c r="C32" s="78"/>
      <c r="D32" s="78"/>
      <c r="E32" s="286" t="s">
        <v>2848</v>
      </c>
      <c r="F32" s="286"/>
      <c r="G32" s="286"/>
      <c r="H32" s="287" t="s">
        <v>2849</v>
      </c>
      <c r="I32" s="287"/>
      <c r="J32" s="287"/>
      <c r="K32" s="287"/>
      <c r="L32" s="286" t="s">
        <v>2850</v>
      </c>
      <c r="M32" s="286"/>
      <c r="N32" s="286"/>
      <c r="O32" s="78"/>
      <c r="P32" s="78"/>
    </row>
    <row r="33" spans="1:16" s="77" customFormat="1" ht="15.75" outlineLevel="1" x14ac:dyDescent="0.25">
      <c r="A33" s="205"/>
      <c r="C33" s="288"/>
      <c r="D33" s="288" t="s">
        <v>2851</v>
      </c>
      <c r="E33" s="78" t="s">
        <v>2856</v>
      </c>
      <c r="F33" s="78"/>
      <c r="G33" s="78"/>
      <c r="H33" s="289" t="s">
        <v>593</v>
      </c>
      <c r="I33" s="289"/>
      <c r="J33" s="289"/>
      <c r="K33" s="289"/>
      <c r="L33" s="78" t="s">
        <v>2842</v>
      </c>
      <c r="M33" s="78"/>
      <c r="N33" s="78"/>
      <c r="O33" s="81"/>
      <c r="P33" s="81"/>
    </row>
    <row r="34" spans="1:16" s="77" customFormat="1" ht="15.75" outlineLevel="1" x14ac:dyDescent="0.25">
      <c r="A34" s="205"/>
      <c r="C34" s="288"/>
      <c r="D34" s="288" t="s">
        <v>2857</v>
      </c>
      <c r="E34" s="78" t="s">
        <v>2858</v>
      </c>
      <c r="F34" s="78"/>
      <c r="G34" s="78"/>
      <c r="H34" s="289" t="s">
        <v>2859</v>
      </c>
      <c r="I34" s="289"/>
      <c r="J34" s="289"/>
      <c r="K34" s="289"/>
      <c r="L34" s="78" t="s">
        <v>2860</v>
      </c>
      <c r="M34" s="78"/>
      <c r="N34" s="78"/>
      <c r="O34" s="81"/>
      <c r="P34" s="81"/>
    </row>
    <row r="35" spans="1:16" s="77" customFormat="1" ht="15.75" outlineLevel="1" x14ac:dyDescent="0.25">
      <c r="A35" s="205"/>
      <c r="C35" s="290"/>
      <c r="D35" s="290" t="s">
        <v>2853</v>
      </c>
      <c r="E35" s="78" t="s">
        <v>464</v>
      </c>
      <c r="F35" s="78"/>
      <c r="G35" s="78"/>
      <c r="H35" s="289" t="s">
        <v>2861</v>
      </c>
      <c r="I35" s="289"/>
      <c r="J35" s="289"/>
      <c r="K35" s="289"/>
      <c r="L35" s="78" t="s">
        <v>2862</v>
      </c>
      <c r="M35" s="78"/>
    </row>
    <row r="36" spans="1:16" s="77" customFormat="1" ht="15.75" outlineLevel="1" x14ac:dyDescent="0.25">
      <c r="A36" s="205"/>
      <c r="C36" s="290"/>
      <c r="D36" s="290" t="s">
        <v>2854</v>
      </c>
      <c r="E36" s="78" t="s">
        <v>2833</v>
      </c>
      <c r="F36" s="78"/>
      <c r="G36" s="78"/>
      <c r="H36" s="289" t="s">
        <v>2838</v>
      </c>
      <c r="I36" s="289"/>
      <c r="J36" s="289"/>
      <c r="K36" s="289"/>
      <c r="L36" s="78" t="s">
        <v>2845</v>
      </c>
      <c r="M36" s="78"/>
      <c r="N36" s="78"/>
    </row>
    <row r="37" spans="1:16" s="77" customFormat="1" ht="15.75" outlineLevel="1" x14ac:dyDescent="0.25">
      <c r="A37" s="205"/>
      <c r="C37" s="290"/>
      <c r="D37" s="290" t="s">
        <v>2855</v>
      </c>
      <c r="E37" s="78"/>
      <c r="F37" s="78"/>
      <c r="G37" s="78"/>
      <c r="H37" s="289" t="s">
        <v>2863</v>
      </c>
      <c r="I37" s="289"/>
      <c r="J37" s="289"/>
      <c r="K37" s="289"/>
      <c r="L37" s="77" t="s">
        <v>2846</v>
      </c>
    </row>
    <row r="38" spans="1:16" s="77" customFormat="1" ht="15.75" x14ac:dyDescent="0.25">
      <c r="A38" s="205"/>
      <c r="E38" s="78"/>
      <c r="F38" s="78"/>
      <c r="G38" s="78"/>
      <c r="H38" s="78"/>
      <c r="I38" s="78"/>
    </row>
    <row r="39" spans="1:16" s="77" customFormat="1" ht="15.75" x14ac:dyDescent="0.25">
      <c r="A39" s="204"/>
      <c r="E39" s="78"/>
      <c r="F39" s="78"/>
      <c r="G39" s="78"/>
      <c r="H39" s="78"/>
      <c r="I39" s="78"/>
    </row>
    <row r="40" spans="1:16" s="77" customFormat="1" ht="15.75" x14ac:dyDescent="0.25">
      <c r="A40" s="204"/>
      <c r="C40" s="43" t="s">
        <v>2864</v>
      </c>
      <c r="E40" s="43" t="s">
        <v>2865</v>
      </c>
      <c r="J40" s="43"/>
    </row>
    <row r="41" spans="1:16" s="78" customFormat="1" ht="15.75" outlineLevel="1" x14ac:dyDescent="0.25">
      <c r="A41" s="204"/>
      <c r="C41" s="10"/>
      <c r="E41" s="77" t="s">
        <v>2866</v>
      </c>
      <c r="L41" s="88" t="s">
        <v>2867</v>
      </c>
    </row>
    <row r="42" spans="1:16" s="78" customFormat="1" ht="15.75" x14ac:dyDescent="0.25">
      <c r="A42" s="204"/>
      <c r="C42" s="10"/>
      <c r="E42" s="8"/>
      <c r="L42" s="10"/>
      <c r="M42" s="10"/>
      <c r="N42" s="10"/>
      <c r="O42" s="10"/>
      <c r="P42" s="10"/>
    </row>
    <row r="43" spans="1:16" s="78" customFormat="1" ht="15.75" x14ac:dyDescent="0.25">
      <c r="A43" s="21"/>
      <c r="C43" s="43" t="s">
        <v>2868</v>
      </c>
      <c r="F43" s="43" t="s">
        <v>2869</v>
      </c>
      <c r="L43" s="10"/>
      <c r="M43" s="10"/>
      <c r="N43" s="10"/>
      <c r="O43" s="10"/>
      <c r="P43" s="10"/>
    </row>
    <row r="44" spans="1:16" s="78" customFormat="1" ht="15.75" outlineLevel="1" x14ac:dyDescent="0.25">
      <c r="A44" s="21"/>
      <c r="C44" s="10"/>
      <c r="D44" s="77" t="s">
        <v>2870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78" customFormat="1" ht="15.75" x14ac:dyDescent="0.25">
      <c r="A45" s="21"/>
      <c r="C45" s="10"/>
      <c r="D45" s="77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78" customFormat="1" ht="15.75" x14ac:dyDescent="0.25">
      <c r="A46" s="21"/>
      <c r="C46" s="43" t="s">
        <v>2871</v>
      </c>
      <c r="D46" s="77"/>
      <c r="E46" s="10"/>
      <c r="F46" s="10"/>
      <c r="G46" s="43" t="s">
        <v>1893</v>
      </c>
      <c r="H46" s="10"/>
      <c r="I46" s="10"/>
      <c r="J46" s="10"/>
      <c r="K46" s="10"/>
      <c r="L46" s="10"/>
      <c r="M46" s="10"/>
      <c r="N46" s="10"/>
      <c r="O46" s="10"/>
      <c r="P46" s="10"/>
    </row>
    <row r="47" spans="1:16" s="78" customFormat="1" ht="15.75" outlineLevel="1" x14ac:dyDescent="0.25">
      <c r="A47" s="21"/>
      <c r="B47" s="77"/>
      <c r="C47" s="10"/>
      <c r="D47" s="77" t="s">
        <v>2872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78" customFormat="1" ht="14.25" customHeight="1" outlineLevel="1" x14ac:dyDescent="0.25">
      <c r="A48" s="21"/>
      <c r="B48" s="77"/>
      <c r="D48" s="13" t="s">
        <v>2873</v>
      </c>
      <c r="E48" s="10"/>
      <c r="F48" s="10"/>
      <c r="G48" s="10"/>
      <c r="I48" s="8" t="s">
        <v>2874</v>
      </c>
      <c r="J48" s="10"/>
      <c r="K48" s="10"/>
      <c r="N48" s="10"/>
      <c r="O48" s="10"/>
      <c r="P48" s="10"/>
    </row>
    <row r="49" spans="1:16" s="78" customFormat="1" ht="15.75" x14ac:dyDescent="0.25">
      <c r="A49" s="20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s="78" customFormat="1" ht="15.75" x14ac:dyDescent="0.25">
      <c r="A50" s="1"/>
      <c r="B50" s="77"/>
      <c r="C50" s="43" t="s">
        <v>2875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77" customFormat="1" ht="15.75" outlineLevel="1" x14ac:dyDescent="0.25">
      <c r="A51" s="1"/>
      <c r="C51" s="10"/>
      <c r="D51" s="10" t="s">
        <v>2876</v>
      </c>
      <c r="E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s="77" customFormat="1" ht="15.75" x14ac:dyDescent="0.25">
      <c r="A52" s="1"/>
      <c r="C52" s="10"/>
      <c r="D52" s="10"/>
      <c r="E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77" customFormat="1" ht="15.75" x14ac:dyDescent="0.25">
      <c r="A53" s="1"/>
      <c r="C53" s="43" t="s">
        <v>2877</v>
      </c>
      <c r="D53" s="10"/>
      <c r="E53" s="10"/>
      <c r="F53" s="10"/>
      <c r="G53" s="49"/>
      <c r="H53" s="49"/>
      <c r="I53" s="49"/>
      <c r="J53" s="49"/>
      <c r="K53" s="49"/>
      <c r="L53" s="10"/>
      <c r="M53" s="10"/>
      <c r="N53" s="10"/>
      <c r="O53" s="10"/>
      <c r="P53" s="10"/>
    </row>
    <row r="54" spans="1:16" s="78" customFormat="1" ht="15.75" outlineLevel="1" x14ac:dyDescent="0.25">
      <c r="A54" s="1"/>
      <c r="B54" s="77"/>
      <c r="D54" s="13" t="s">
        <v>2878</v>
      </c>
      <c r="M54" s="10"/>
      <c r="N54" s="10"/>
      <c r="O54" s="10"/>
      <c r="P54" s="10"/>
    </row>
    <row r="55" spans="1:16" s="78" customFormat="1" ht="15.75" x14ac:dyDescent="0.25">
      <c r="A55" s="1"/>
      <c r="B55" s="77"/>
      <c r="D55" s="10"/>
      <c r="M55" s="10"/>
      <c r="N55" s="10"/>
      <c r="O55" s="10"/>
      <c r="P55" s="10"/>
    </row>
    <row r="56" spans="1:16" s="78" customFormat="1" ht="15.75" x14ac:dyDescent="0.25">
      <c r="A56" s="1"/>
      <c r="B56" s="77"/>
      <c r="D56" s="43" t="s">
        <v>2879</v>
      </c>
      <c r="M56" s="10"/>
      <c r="N56" s="10"/>
      <c r="O56" s="10"/>
      <c r="P56" s="10"/>
    </row>
    <row r="57" spans="1:16" s="77" customFormat="1" ht="15.75" outlineLevel="1" x14ac:dyDescent="0.25">
      <c r="A57" s="1"/>
      <c r="D57" s="13" t="s">
        <v>2880</v>
      </c>
      <c r="E57" s="13"/>
      <c r="F57" s="13" t="s">
        <v>2881</v>
      </c>
      <c r="G57" s="13"/>
      <c r="H57" s="10"/>
      <c r="I57" s="10"/>
      <c r="J57" s="10"/>
      <c r="K57" s="10"/>
      <c r="L57" s="10"/>
      <c r="N57" s="10"/>
      <c r="O57" s="10"/>
      <c r="P57" s="10"/>
    </row>
    <row r="58" spans="1:16" s="78" customFormat="1" ht="15.75" outlineLevel="1" x14ac:dyDescent="0.25">
      <c r="A58" s="1"/>
      <c r="B58" s="77"/>
      <c r="C58" s="10"/>
      <c r="D58" s="77"/>
      <c r="E58" s="77"/>
      <c r="F58" s="13" t="s">
        <v>2882</v>
      </c>
      <c r="G58" s="77"/>
      <c r="M58" s="10"/>
      <c r="N58" s="10"/>
      <c r="O58" s="10"/>
      <c r="P58" s="10"/>
    </row>
    <row r="59" spans="1:16" s="78" customFormat="1" ht="15.75" x14ac:dyDescent="0.25">
      <c r="A59" s="1"/>
      <c r="B59" s="77"/>
      <c r="C59" s="10"/>
      <c r="E59" s="10"/>
      <c r="M59" s="10"/>
      <c r="N59" s="10"/>
      <c r="O59" s="10"/>
      <c r="P59" s="10"/>
    </row>
    <row r="60" spans="1:16" s="78" customFormat="1" ht="15.75" x14ac:dyDescent="0.25">
      <c r="A60" s="1"/>
      <c r="B60" s="77"/>
      <c r="C60" s="10"/>
      <c r="D60" s="43" t="s">
        <v>2883</v>
      </c>
      <c r="E60" s="10"/>
      <c r="M60" s="49"/>
      <c r="N60" s="10"/>
      <c r="O60" s="10"/>
      <c r="P60" s="10"/>
    </row>
    <row r="61" spans="1:16" s="78" customFormat="1" ht="15.75" outlineLevel="1" x14ac:dyDescent="0.25">
      <c r="A61" s="58" t="s">
        <v>3</v>
      </c>
      <c r="B61" s="77"/>
      <c r="C61" s="10"/>
      <c r="D61" s="13" t="s">
        <v>2884</v>
      </c>
      <c r="E61" s="10"/>
      <c r="J61" s="88" t="s">
        <v>2885</v>
      </c>
      <c r="M61" s="49"/>
      <c r="N61" s="10"/>
      <c r="O61" s="10"/>
      <c r="P61" s="10"/>
    </row>
    <row r="62" spans="1:16" s="78" customFormat="1" ht="15.75" x14ac:dyDescent="0.25">
      <c r="A62" s="1"/>
      <c r="B62" s="77"/>
      <c r="C62" s="10"/>
      <c r="D62" s="10"/>
      <c r="E62" s="10"/>
      <c r="M62" s="10"/>
      <c r="N62" s="10"/>
      <c r="O62" s="10"/>
      <c r="P62" s="10"/>
    </row>
    <row r="63" spans="1:16" s="78" customFormat="1" ht="15.75" x14ac:dyDescent="0.25">
      <c r="A63" s="57"/>
      <c r="B63" s="46" t="s">
        <v>2886</v>
      </c>
      <c r="C63" s="10"/>
      <c r="E63" s="234" t="s">
        <v>2887</v>
      </c>
      <c r="F63" s="6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78" customFormat="1" ht="15.75" outlineLevel="1" x14ac:dyDescent="0.25">
      <c r="A64" s="57"/>
      <c r="B64" s="77"/>
      <c r="C64" s="10"/>
      <c r="D64" s="10"/>
      <c r="E64" s="291" t="s">
        <v>2888</v>
      </c>
      <c r="F64" s="10"/>
      <c r="H64" s="10"/>
      <c r="I64" s="10"/>
      <c r="J64" s="10"/>
      <c r="K64" s="10"/>
      <c r="M64" s="10"/>
      <c r="N64" s="10"/>
      <c r="O64" s="10"/>
      <c r="P64" s="10"/>
    </row>
    <row r="65" spans="1:16" s="77" customFormat="1" ht="15.75" outlineLevel="1" x14ac:dyDescent="0.25">
      <c r="A65" s="57"/>
      <c r="C65" s="10"/>
      <c r="D65" s="10"/>
      <c r="E65" s="10"/>
      <c r="F65" s="10"/>
      <c r="G65" s="291" t="s">
        <v>2889</v>
      </c>
      <c r="H65" s="291"/>
      <c r="I65" s="10"/>
      <c r="K65" s="10"/>
      <c r="M65" s="10"/>
      <c r="N65" s="10"/>
      <c r="O65" s="10"/>
      <c r="P65" s="10"/>
    </row>
    <row r="66" spans="1:16" s="77" customFormat="1" ht="15.75" outlineLevel="1" x14ac:dyDescent="0.25">
      <c r="A66" s="57"/>
      <c r="E66" s="10"/>
      <c r="F66" s="10"/>
      <c r="G66" s="291" t="s">
        <v>2890</v>
      </c>
      <c r="H66" s="291"/>
      <c r="I66" s="10"/>
      <c r="K66" s="10"/>
      <c r="M66" s="10"/>
      <c r="N66" s="10"/>
      <c r="O66" s="10"/>
      <c r="P66" s="10"/>
    </row>
    <row r="67" spans="1:16" s="77" customFormat="1" ht="15.75" x14ac:dyDescent="0.25">
      <c r="A67" s="57"/>
      <c r="M67" s="10"/>
      <c r="N67" s="10"/>
      <c r="O67" s="10"/>
      <c r="P67" s="10"/>
    </row>
    <row r="68" spans="1:16" s="77" customFormat="1" ht="15.75" x14ac:dyDescent="0.25">
      <c r="A68" s="57"/>
      <c r="C68" s="234" t="s">
        <v>2891</v>
      </c>
      <c r="M68" s="10"/>
      <c r="N68" s="10"/>
      <c r="O68" s="10"/>
      <c r="P68" s="10"/>
    </row>
    <row r="69" spans="1:16" s="77" customFormat="1" ht="15.75" outlineLevel="1" x14ac:dyDescent="0.25">
      <c r="A69" s="57"/>
      <c r="C69" s="10"/>
      <c r="D69" s="292" t="s">
        <v>2892</v>
      </c>
      <c r="E69" s="292"/>
      <c r="F69" s="292" t="s">
        <v>2893</v>
      </c>
      <c r="G69" s="292"/>
      <c r="H69" s="292" t="s">
        <v>2894</v>
      </c>
      <c r="I69" s="10"/>
      <c r="J69" s="10"/>
      <c r="M69" s="10"/>
      <c r="N69" s="10"/>
      <c r="O69" s="10"/>
      <c r="P69" s="10"/>
    </row>
    <row r="70" spans="1:16" s="77" customFormat="1" ht="15.75" outlineLevel="1" x14ac:dyDescent="0.25">
      <c r="A70" s="57"/>
      <c r="C70" s="10"/>
      <c r="D70" s="291" t="s">
        <v>2895</v>
      </c>
      <c r="E70" s="291"/>
      <c r="F70" s="291" t="s">
        <v>2896</v>
      </c>
      <c r="G70" s="167"/>
      <c r="M70" s="10"/>
      <c r="N70" s="10"/>
      <c r="O70" s="10"/>
      <c r="P70" s="10"/>
    </row>
    <row r="71" spans="1:16" s="77" customFormat="1" ht="15.75" x14ac:dyDescent="0.25">
      <c r="A71" s="57"/>
      <c r="C71" s="10"/>
      <c r="D71" s="291"/>
      <c r="E71" s="291"/>
      <c r="F71" s="291"/>
      <c r="G71" s="167"/>
      <c r="M71" s="10"/>
      <c r="N71" s="10"/>
      <c r="O71" s="10"/>
      <c r="P71" s="10"/>
    </row>
    <row r="72" spans="1:16" s="77" customFormat="1" ht="15.75" x14ac:dyDescent="0.25">
      <c r="A72" s="57"/>
      <c r="C72" s="234" t="s">
        <v>2897</v>
      </c>
      <c r="D72" s="10"/>
      <c r="E72" s="291"/>
      <c r="F72" s="291"/>
      <c r="G72" s="167"/>
      <c r="M72" s="10"/>
      <c r="N72" s="10"/>
      <c r="O72" s="10"/>
      <c r="P72" s="10"/>
    </row>
    <row r="73" spans="1:16" s="77" customFormat="1" ht="15.75" outlineLevel="1" x14ac:dyDescent="0.25">
      <c r="A73" s="57"/>
      <c r="D73" s="10" t="s">
        <v>2898</v>
      </c>
      <c r="E73" s="291"/>
      <c r="F73" s="291"/>
      <c r="G73" s="167"/>
      <c r="M73" s="10"/>
      <c r="N73" s="10"/>
      <c r="O73" s="10"/>
      <c r="P73" s="10"/>
    </row>
    <row r="74" spans="1:16" s="77" customFormat="1" ht="15.75" x14ac:dyDescent="0.25">
      <c r="A74" s="57"/>
      <c r="D74" s="10"/>
      <c r="E74" s="291"/>
      <c r="F74" s="291"/>
      <c r="G74" s="167"/>
      <c r="M74" s="10"/>
      <c r="N74" s="10"/>
      <c r="O74" s="10"/>
      <c r="P74" s="10"/>
    </row>
    <row r="75" spans="1:16" s="77" customFormat="1" ht="15.75" x14ac:dyDescent="0.25">
      <c r="A75" s="58"/>
      <c r="C75" s="234" t="s">
        <v>2899</v>
      </c>
      <c r="D75" s="10"/>
      <c r="E75" s="10"/>
      <c r="F75" s="10"/>
      <c r="J75" s="10"/>
      <c r="M75" s="78"/>
      <c r="N75" s="78"/>
      <c r="O75" s="78"/>
      <c r="P75" s="78"/>
    </row>
    <row r="76" spans="1:16" s="77" customFormat="1" ht="15.75" outlineLevel="1" x14ac:dyDescent="0.25">
      <c r="A76" s="58"/>
      <c r="C76" s="10"/>
      <c r="D76" s="10" t="s">
        <v>2900</v>
      </c>
      <c r="E76" s="10"/>
      <c r="F76" s="49" t="s">
        <v>2901</v>
      </c>
      <c r="J76" s="88" t="s">
        <v>2902</v>
      </c>
      <c r="K76" s="88" t="s">
        <v>2903</v>
      </c>
      <c r="L76" s="88" t="s">
        <v>2904</v>
      </c>
    </row>
    <row r="77" spans="1:16" s="77" customFormat="1" ht="15.75" outlineLevel="1" x14ac:dyDescent="0.25">
      <c r="A77" s="58"/>
      <c r="C77" s="10"/>
      <c r="E77" s="254" t="s">
        <v>2905</v>
      </c>
      <c r="F77" s="10"/>
      <c r="J77" s="88" t="s">
        <v>2906</v>
      </c>
      <c r="L77" s="10"/>
    </row>
    <row r="78" spans="1:16" s="77" customFormat="1" ht="15.75" outlineLevel="1" x14ac:dyDescent="0.25">
      <c r="A78" s="58"/>
      <c r="D78" s="10"/>
      <c r="E78" s="10" t="s">
        <v>2907</v>
      </c>
      <c r="F78" s="10"/>
      <c r="J78" s="88" t="s">
        <v>2908</v>
      </c>
    </row>
    <row r="79" spans="1:16" s="77" customFormat="1" ht="15.75" x14ac:dyDescent="0.25">
      <c r="A79" s="1"/>
      <c r="D79" s="10"/>
      <c r="F79" s="10"/>
      <c r="G79" s="10"/>
    </row>
    <row r="80" spans="1:16" s="77" customFormat="1" ht="15.75" x14ac:dyDescent="0.25">
      <c r="A80" s="1"/>
      <c r="B80" s="46" t="s">
        <v>2909</v>
      </c>
      <c r="H80" s="10"/>
      <c r="I80" s="10"/>
      <c r="J80" s="10"/>
      <c r="K80" s="10"/>
      <c r="L80" s="10"/>
      <c r="M80" s="10"/>
    </row>
    <row r="81" spans="1:13" s="77" customFormat="1" ht="15.75" x14ac:dyDescent="0.25">
      <c r="A81" s="1"/>
      <c r="C81" s="234" t="s">
        <v>2910</v>
      </c>
      <c r="D81" s="10"/>
      <c r="E81" s="10"/>
      <c r="J81" s="234" t="s">
        <v>2911</v>
      </c>
      <c r="M81" s="10"/>
    </row>
    <row r="82" spans="1:13" s="77" customFormat="1" ht="15.75" outlineLevel="1" x14ac:dyDescent="0.25">
      <c r="A82" s="1"/>
      <c r="D82" s="13" t="s">
        <v>2912</v>
      </c>
      <c r="E82" s="10"/>
      <c r="F82" s="10"/>
      <c r="G82" s="10" t="s">
        <v>2913</v>
      </c>
      <c r="H82" s="10"/>
      <c r="I82" s="10"/>
      <c r="K82" s="88" t="s">
        <v>2914</v>
      </c>
      <c r="L82" s="88" t="s">
        <v>2915</v>
      </c>
      <c r="M82" s="10"/>
    </row>
    <row r="83" spans="1:13" s="77" customFormat="1" ht="15.75" outlineLevel="1" x14ac:dyDescent="0.25">
      <c r="A83" s="58" t="s">
        <v>3</v>
      </c>
      <c r="D83" s="13" t="s">
        <v>2916</v>
      </c>
      <c r="E83" s="10"/>
      <c r="F83" s="10"/>
      <c r="G83" s="10" t="s">
        <v>2917</v>
      </c>
      <c r="H83" s="10"/>
      <c r="I83" s="10"/>
      <c r="K83" s="88" t="s">
        <v>2918</v>
      </c>
      <c r="M83" s="10"/>
    </row>
    <row r="84" spans="1:13" s="77" customFormat="1" ht="15.75" outlineLevel="1" x14ac:dyDescent="0.25">
      <c r="A84" s="1"/>
      <c r="D84" s="13" t="s">
        <v>2919</v>
      </c>
      <c r="E84" s="10"/>
      <c r="F84" s="10"/>
      <c r="G84" s="10" t="s">
        <v>2920</v>
      </c>
      <c r="H84" s="10"/>
      <c r="I84" s="10"/>
      <c r="K84" s="10"/>
      <c r="L84" s="10"/>
      <c r="M84" s="10"/>
    </row>
    <row r="85" spans="1:13" s="77" customFormat="1" ht="15.75" x14ac:dyDescent="0.25">
      <c r="A85" s="1"/>
      <c r="E85" s="10"/>
      <c r="F85" s="10"/>
      <c r="G85" s="10"/>
      <c r="I85" s="10"/>
      <c r="K85" s="10"/>
      <c r="M85" s="10"/>
    </row>
    <row r="86" spans="1:13" s="77" customFormat="1" ht="15.75" x14ac:dyDescent="0.25">
      <c r="A86" s="1"/>
      <c r="D86" s="234" t="s">
        <v>2921</v>
      </c>
      <c r="E86" s="10"/>
      <c r="F86" s="10"/>
      <c r="G86" s="10"/>
      <c r="H86" s="234" t="s">
        <v>2433</v>
      </c>
      <c r="I86" s="10"/>
      <c r="K86" s="10"/>
      <c r="M86" s="10"/>
    </row>
    <row r="87" spans="1:13" s="77" customFormat="1" ht="15.75" outlineLevel="1" x14ac:dyDescent="0.25">
      <c r="A87" s="1"/>
      <c r="D87" s="10"/>
      <c r="E87" s="10" t="s">
        <v>2922</v>
      </c>
      <c r="F87" s="10"/>
      <c r="G87" s="10"/>
      <c r="I87" s="10"/>
      <c r="J87" s="88" t="s">
        <v>2923</v>
      </c>
      <c r="K87" s="10"/>
      <c r="M87" s="10"/>
    </row>
    <row r="88" spans="1:13" s="77" customFormat="1" ht="15.75" outlineLevel="1" x14ac:dyDescent="0.25">
      <c r="A88" s="1"/>
      <c r="D88" s="10"/>
      <c r="E88" s="10" t="s">
        <v>2924</v>
      </c>
      <c r="F88" s="10"/>
      <c r="G88" s="10"/>
      <c r="J88" s="88" t="s">
        <v>2925</v>
      </c>
      <c r="K88" s="10"/>
      <c r="M88" s="10"/>
    </row>
    <row r="89" spans="1:13" s="77" customFormat="1" ht="15.75" outlineLevel="1" x14ac:dyDescent="0.25">
      <c r="A89" s="1"/>
      <c r="E89" s="10" t="s">
        <v>2926</v>
      </c>
      <c r="J89" s="88" t="s">
        <v>2927</v>
      </c>
      <c r="K89" s="10"/>
      <c r="M89" s="10"/>
    </row>
    <row r="90" spans="1:13" s="77" customFormat="1" ht="15.75" x14ac:dyDescent="0.25">
      <c r="A90" s="1"/>
      <c r="C90" s="10"/>
      <c r="J90" s="10"/>
      <c r="K90" s="10"/>
      <c r="L90" s="10"/>
      <c r="M90" s="10"/>
    </row>
    <row r="91" spans="1:13" s="77" customFormat="1" ht="15.75" x14ac:dyDescent="0.25">
      <c r="A91" s="1"/>
      <c r="B91" s="10"/>
      <c r="D91" s="234" t="s">
        <v>2928</v>
      </c>
      <c r="E91" s="10"/>
      <c r="G91" s="234" t="s">
        <v>2929</v>
      </c>
      <c r="H91" s="234"/>
      <c r="I91" s="10"/>
      <c r="J91" s="10"/>
      <c r="K91" s="10"/>
      <c r="L91" s="10"/>
      <c r="M91" s="10"/>
    </row>
    <row r="92" spans="1:13" s="77" customFormat="1" ht="17.25" customHeight="1" outlineLevel="1" x14ac:dyDescent="0.25">
      <c r="A92" s="1"/>
      <c r="B92" s="10"/>
      <c r="C92" s="10"/>
      <c r="D92" s="10"/>
      <c r="E92" s="10" t="s">
        <v>2930</v>
      </c>
      <c r="F92" s="10"/>
      <c r="G92" s="10"/>
      <c r="H92" s="10"/>
      <c r="I92" s="10"/>
      <c r="L92" s="10"/>
      <c r="M92" s="10"/>
    </row>
    <row r="93" spans="1:13" s="77" customFormat="1" ht="15.75" outlineLevel="1" x14ac:dyDescent="0.25">
      <c r="A93" s="1"/>
      <c r="B93" s="10"/>
      <c r="C93" s="10"/>
      <c r="D93" s="10"/>
      <c r="E93" s="10" t="s">
        <v>2931</v>
      </c>
      <c r="F93" s="10"/>
      <c r="G93" s="10"/>
      <c r="H93" s="10"/>
      <c r="I93" s="10"/>
      <c r="L93" s="10"/>
      <c r="M93" s="10"/>
    </row>
    <row r="94" spans="1:13" s="77" customFormat="1" ht="15.75" x14ac:dyDescent="0.25">
      <c r="A94" s="1"/>
      <c r="B94" s="10"/>
      <c r="C94" s="10"/>
      <c r="D94" s="10"/>
      <c r="E94" s="10"/>
      <c r="F94" s="10"/>
      <c r="G94" s="10"/>
      <c r="H94" s="10"/>
      <c r="I94" s="10"/>
      <c r="L94" s="10"/>
      <c r="M94" s="10"/>
    </row>
    <row r="95" spans="1:13" s="77" customFormat="1" ht="15.75" x14ac:dyDescent="0.25">
      <c r="A95" s="1"/>
      <c r="B95" s="10"/>
      <c r="C95" s="10"/>
      <c r="D95" s="234" t="s">
        <v>2932</v>
      </c>
      <c r="E95" s="10"/>
      <c r="F95" s="10"/>
      <c r="G95" s="10"/>
      <c r="H95" s="10"/>
      <c r="I95" s="10"/>
      <c r="L95" s="10"/>
      <c r="M95" s="10"/>
    </row>
    <row r="96" spans="1:13" s="77" customFormat="1" ht="15.75" outlineLevel="1" x14ac:dyDescent="0.25">
      <c r="A96" s="1"/>
      <c r="B96" s="10"/>
      <c r="C96" s="10"/>
      <c r="D96" s="68" t="s">
        <v>2933</v>
      </c>
      <c r="E96" s="10" t="s">
        <v>2934</v>
      </c>
      <c r="L96" s="10"/>
      <c r="M96" s="10"/>
    </row>
    <row r="97" spans="1:14" s="77" customFormat="1" ht="15.75" outlineLevel="1" x14ac:dyDescent="0.25">
      <c r="A97" s="1"/>
      <c r="B97" s="10"/>
      <c r="C97" s="10"/>
      <c r="D97" s="68" t="s">
        <v>2935</v>
      </c>
      <c r="E97" s="10" t="s">
        <v>2936</v>
      </c>
      <c r="H97" s="49"/>
      <c r="I97" s="49" t="s">
        <v>2937</v>
      </c>
      <c r="L97" s="10"/>
      <c r="M97" s="10"/>
    </row>
    <row r="98" spans="1:14" s="77" customFormat="1" ht="15.75" x14ac:dyDescent="0.25">
      <c r="A98" s="1"/>
      <c r="B98" s="10"/>
      <c r="C98" s="10"/>
      <c r="D98" s="68"/>
      <c r="E98" s="45"/>
      <c r="F98" s="10"/>
      <c r="L98" s="10"/>
      <c r="M98" s="10"/>
    </row>
    <row r="99" spans="1:14" s="77" customFormat="1" ht="15.75" x14ac:dyDescent="0.25">
      <c r="A99" s="42"/>
      <c r="B99" s="10"/>
      <c r="C99" s="10"/>
      <c r="E99" s="43" t="s">
        <v>2938</v>
      </c>
      <c r="L99" s="10"/>
      <c r="M99" s="10"/>
    </row>
    <row r="100" spans="1:14" s="77" customFormat="1" ht="15.75" outlineLevel="1" x14ac:dyDescent="0.25">
      <c r="A100" s="42"/>
      <c r="B100" s="10"/>
      <c r="C100" s="10"/>
      <c r="E100" s="10" t="s">
        <v>2939</v>
      </c>
      <c r="L100" s="10"/>
      <c r="M100" s="10"/>
    </row>
    <row r="101" spans="1:14" s="77" customFormat="1" ht="15.75" x14ac:dyDescent="0.25">
      <c r="A101" s="42"/>
      <c r="B101" s="10"/>
      <c r="C101" s="10"/>
      <c r="L101" s="10"/>
      <c r="M101" s="10"/>
    </row>
    <row r="102" spans="1:14" s="77" customFormat="1" ht="15.75" x14ac:dyDescent="0.25">
      <c r="A102" s="42"/>
      <c r="B102" s="9"/>
      <c r="C102" s="9"/>
      <c r="D102" s="9"/>
      <c r="E102" s="9"/>
      <c r="F102" s="9"/>
      <c r="G102" s="9"/>
      <c r="H102" s="9"/>
      <c r="I102" s="9"/>
      <c r="J102" s="13" t="s">
        <v>2940</v>
      </c>
      <c r="L102" s="10"/>
      <c r="M102" s="10"/>
    </row>
    <row r="103" spans="1:14" s="77" customFormat="1" ht="15.75" x14ac:dyDescent="0.25">
      <c r="A103" s="42"/>
      <c r="B103" s="43" t="s">
        <v>2941</v>
      </c>
      <c r="C103" s="10"/>
      <c r="D103" s="77" t="s">
        <v>2942</v>
      </c>
      <c r="L103" s="10"/>
      <c r="M103" s="10"/>
    </row>
    <row r="104" spans="1:14" s="77" customFormat="1" ht="15.75" x14ac:dyDescent="0.25">
      <c r="A104" s="57"/>
      <c r="B104" s="10"/>
      <c r="C104" s="10"/>
      <c r="L104" s="10"/>
      <c r="M104" s="10"/>
    </row>
    <row r="105" spans="1:14" s="77" customFormat="1" ht="15.75" x14ac:dyDescent="0.25">
      <c r="A105" s="57"/>
      <c r="B105" s="10"/>
      <c r="C105" s="43" t="s">
        <v>2943</v>
      </c>
      <c r="L105" s="10"/>
      <c r="M105" s="10"/>
    </row>
    <row r="106" spans="1:14" s="77" customFormat="1" ht="15.75" outlineLevel="1" x14ac:dyDescent="0.25">
      <c r="A106" s="57"/>
      <c r="B106" s="10"/>
      <c r="C106" s="10"/>
      <c r="D106" s="13" t="s">
        <v>2944</v>
      </c>
      <c r="E106" s="13"/>
      <c r="F106" s="13"/>
      <c r="G106" s="13"/>
      <c r="H106" s="13"/>
      <c r="I106" s="13"/>
      <c r="J106" s="10"/>
      <c r="L106" s="10"/>
      <c r="M106" s="10"/>
    </row>
    <row r="107" spans="1:14" s="77" customFormat="1" ht="15.75" outlineLevel="1" x14ac:dyDescent="0.25">
      <c r="A107" s="57"/>
      <c r="B107" s="10"/>
      <c r="C107" s="10"/>
      <c r="D107" s="13"/>
      <c r="E107" s="13"/>
      <c r="F107" s="13"/>
      <c r="G107" s="293" t="s">
        <v>2945</v>
      </c>
      <c r="I107" s="13"/>
      <c r="J107" s="10"/>
      <c r="L107" s="10"/>
      <c r="M107" s="10"/>
    </row>
    <row r="108" spans="1:14" s="78" customFormat="1" ht="15.75" outlineLevel="1" x14ac:dyDescent="0.25">
      <c r="A108" s="57"/>
      <c r="B108" s="10"/>
      <c r="C108" s="10"/>
      <c r="D108" s="13"/>
      <c r="E108" s="13"/>
      <c r="F108" s="13"/>
      <c r="G108" s="293" t="s">
        <v>2946</v>
      </c>
      <c r="I108" s="13"/>
      <c r="J108" s="10"/>
      <c r="L108" s="10"/>
      <c r="M108" s="10"/>
    </row>
    <row r="109" spans="1:14" s="78" customFormat="1" ht="15.75" outlineLevel="1" x14ac:dyDescent="0.25">
      <c r="A109" s="57"/>
      <c r="B109" s="10"/>
      <c r="C109" s="10"/>
      <c r="D109" s="13"/>
      <c r="E109" s="13"/>
      <c r="F109" s="13"/>
      <c r="G109" s="293" t="s">
        <v>2947</v>
      </c>
      <c r="I109" s="13"/>
      <c r="J109" s="10"/>
      <c r="K109" s="10"/>
      <c r="L109" s="10"/>
      <c r="M109" s="10"/>
    </row>
    <row r="110" spans="1:14" s="78" customFormat="1" ht="15.75" x14ac:dyDescent="0.25">
      <c r="A110" s="57"/>
      <c r="B110" s="10"/>
      <c r="E110" s="13"/>
      <c r="F110" s="13"/>
      <c r="G110" s="13"/>
      <c r="H110" s="13"/>
      <c r="I110" s="13"/>
      <c r="J110" s="10"/>
      <c r="K110" s="10"/>
      <c r="L110" s="10"/>
      <c r="M110" s="10"/>
      <c r="N110" s="10"/>
    </row>
    <row r="111" spans="1:14" s="78" customFormat="1" ht="15.75" x14ac:dyDescent="0.25">
      <c r="A111" s="57"/>
      <c r="B111" s="10"/>
      <c r="C111" s="43" t="s">
        <v>2948</v>
      </c>
      <c r="D111" s="13"/>
      <c r="E111" s="10"/>
      <c r="F111" s="10"/>
      <c r="G111" s="10"/>
      <c r="H111" s="10"/>
      <c r="J111" s="88" t="s">
        <v>2949</v>
      </c>
      <c r="K111" s="10"/>
      <c r="L111" s="10"/>
      <c r="M111" s="10"/>
      <c r="N111" s="10"/>
    </row>
    <row r="112" spans="1:14" s="78" customFormat="1" ht="15.75" outlineLevel="1" x14ac:dyDescent="0.25">
      <c r="A112" s="57"/>
      <c r="B112" s="10"/>
      <c r="C112" s="10"/>
      <c r="D112" s="13" t="s">
        <v>2950</v>
      </c>
      <c r="E112" s="10"/>
      <c r="F112" s="10"/>
      <c r="G112" s="10"/>
      <c r="H112" s="10"/>
      <c r="I112" s="10"/>
      <c r="J112" s="10"/>
      <c r="K112" s="10"/>
      <c r="M112" s="10"/>
      <c r="N112" s="10"/>
    </row>
    <row r="113" spans="1:14" s="78" customFormat="1" ht="15.75" outlineLevel="1" x14ac:dyDescent="0.25">
      <c r="A113" s="57"/>
      <c r="B113" s="10"/>
      <c r="C113" s="10"/>
      <c r="D113" s="13" t="s">
        <v>2951</v>
      </c>
      <c r="E113" s="10"/>
      <c r="F113" s="10"/>
      <c r="G113" s="10"/>
      <c r="H113" s="10"/>
      <c r="I113" s="10"/>
      <c r="J113" s="10"/>
      <c r="K113" s="10"/>
      <c r="M113" s="10"/>
      <c r="N113" s="10"/>
    </row>
    <row r="114" spans="1:14" s="78" customFormat="1" ht="15.75" x14ac:dyDescent="0.25">
      <c r="A114" s="57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M114" s="10"/>
      <c r="N114" s="10"/>
    </row>
    <row r="115" spans="1:14" s="78" customFormat="1" ht="15.75" x14ac:dyDescent="0.25">
      <c r="A115" s="57"/>
      <c r="B115" s="10"/>
      <c r="C115" s="43" t="s">
        <v>2952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s="77" customFormat="1" ht="15.75" outlineLevel="1" x14ac:dyDescent="0.25">
      <c r="A116" s="57"/>
      <c r="B116" s="10"/>
      <c r="C116" s="13" t="s">
        <v>2953</v>
      </c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s="77" customFormat="1" ht="15.75" x14ac:dyDescent="0.25">
      <c r="A117" s="57"/>
      <c r="B117" s="10"/>
      <c r="C117" s="10"/>
      <c r="D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s="77" customFormat="1" ht="15.75" x14ac:dyDescent="0.25">
      <c r="A118" s="42"/>
      <c r="B118" s="10"/>
      <c r="C118" s="43" t="s">
        <v>2954</v>
      </c>
      <c r="D118" s="10"/>
      <c r="E118" s="10"/>
      <c r="F118" s="10"/>
      <c r="G118" s="10"/>
      <c r="H118" s="10"/>
      <c r="I118" s="10"/>
      <c r="J118" s="44" t="s">
        <v>2955</v>
      </c>
      <c r="K118" s="10"/>
      <c r="L118" s="10"/>
      <c r="M118" s="10"/>
      <c r="N118" s="10"/>
    </row>
    <row r="119" spans="1:14" s="77" customFormat="1" ht="15.75" outlineLevel="1" x14ac:dyDescent="0.25">
      <c r="A119" s="42"/>
      <c r="B119" s="10"/>
      <c r="C119" s="10"/>
      <c r="D119" s="10" t="s">
        <v>2956</v>
      </c>
      <c r="E119" s="10"/>
      <c r="F119" s="10"/>
      <c r="G119" s="10"/>
      <c r="H119" s="10"/>
      <c r="I119" s="10"/>
      <c r="J119" s="49" t="s">
        <v>2957</v>
      </c>
      <c r="K119" s="10"/>
      <c r="L119" s="10"/>
      <c r="M119" s="10"/>
      <c r="N119" s="10"/>
    </row>
    <row r="120" spans="1:14" s="77" customFormat="1" ht="15.75" x14ac:dyDescent="0.25">
      <c r="A120" s="42"/>
      <c r="B120" s="10"/>
      <c r="C120" s="10"/>
      <c r="D120" s="10"/>
      <c r="E120" s="10"/>
      <c r="F120" s="10"/>
      <c r="G120" s="10"/>
      <c r="I120" s="10"/>
      <c r="J120" s="49"/>
      <c r="K120" s="10"/>
      <c r="L120" s="10"/>
      <c r="M120" s="10"/>
      <c r="N120" s="10"/>
    </row>
    <row r="121" spans="1:14" s="77" customFormat="1" ht="15.75" x14ac:dyDescent="0.25">
      <c r="A121" s="21"/>
      <c r="B121" s="10"/>
      <c r="C121" s="43" t="s">
        <v>2958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s="77" customFormat="1" ht="15.75" outlineLevel="1" x14ac:dyDescent="0.25">
      <c r="A122" s="21"/>
      <c r="B122" s="10"/>
      <c r="C122" s="10" t="s">
        <v>2959</v>
      </c>
      <c r="E122" s="10"/>
      <c r="F122" s="49" t="s">
        <v>2960</v>
      </c>
      <c r="G122" s="10"/>
      <c r="H122" s="10"/>
      <c r="I122" s="10"/>
      <c r="J122" s="10"/>
      <c r="K122" s="10"/>
      <c r="L122" s="10"/>
      <c r="M122" s="10"/>
      <c r="N122" s="10"/>
    </row>
    <row r="123" spans="1:14" s="77" customFormat="1" ht="15.75" x14ac:dyDescent="0.25">
      <c r="A123" s="21"/>
      <c r="B123" s="10"/>
      <c r="D123" s="10"/>
      <c r="E123" s="10"/>
      <c r="F123" s="10"/>
      <c r="G123" s="10"/>
      <c r="H123" s="10"/>
      <c r="J123" s="10"/>
      <c r="K123" s="10"/>
      <c r="L123" s="10"/>
      <c r="M123" s="10"/>
      <c r="N123" s="10"/>
    </row>
    <row r="124" spans="1:14" s="77" customFormat="1" ht="15.75" x14ac:dyDescent="0.25">
      <c r="A124" s="42"/>
      <c r="B124" s="10"/>
      <c r="D124" s="43" t="s">
        <v>2961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s="77" customFormat="1" ht="15.75" outlineLevel="1" x14ac:dyDescent="0.25">
      <c r="A125" s="42"/>
      <c r="B125" s="10"/>
      <c r="C125" s="10"/>
      <c r="D125" s="10" t="s">
        <v>2962</v>
      </c>
      <c r="E125" s="10"/>
      <c r="G125" s="88" t="s">
        <v>2963</v>
      </c>
      <c r="H125" s="10"/>
      <c r="I125" s="10"/>
      <c r="J125" s="10"/>
      <c r="K125" s="10"/>
      <c r="L125" s="10"/>
      <c r="M125" s="10"/>
      <c r="N125" s="10"/>
    </row>
    <row r="126" spans="1:14" s="77" customFormat="1" ht="15.75" x14ac:dyDescent="0.25">
      <c r="A126" s="42"/>
      <c r="B126" s="10"/>
      <c r="C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s="77" customFormat="1" ht="15.75" x14ac:dyDescent="0.25">
      <c r="A127" s="42"/>
      <c r="B127" s="9"/>
      <c r="C127" s="9"/>
      <c r="D127" s="9"/>
      <c r="E127" s="9"/>
      <c r="F127" s="9"/>
      <c r="G127" s="9"/>
      <c r="H127" s="9"/>
      <c r="I127" s="9"/>
      <c r="J127" s="49" t="s">
        <v>2964</v>
      </c>
      <c r="L127" s="10"/>
      <c r="N127" s="10"/>
    </row>
    <row r="128" spans="1:14" s="77" customFormat="1" ht="15.75" x14ac:dyDescent="0.25">
      <c r="A128" s="42"/>
      <c r="B128" s="43" t="s">
        <v>2941</v>
      </c>
      <c r="C128" s="10"/>
      <c r="D128" s="10" t="s">
        <v>2965</v>
      </c>
      <c r="E128" s="10"/>
      <c r="F128" s="77" t="s">
        <v>2966</v>
      </c>
      <c r="G128" s="10"/>
      <c r="I128" s="10" t="s">
        <v>2967</v>
      </c>
      <c r="J128" s="10"/>
      <c r="K128" s="10"/>
      <c r="L128" s="10"/>
      <c r="M128" s="10"/>
      <c r="N128" s="78"/>
    </row>
    <row r="129" spans="1:18" s="77" customFormat="1" ht="15.75" x14ac:dyDescent="0.25">
      <c r="A129" s="42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78"/>
    </row>
    <row r="130" spans="1:18" s="77" customFormat="1" ht="15.75" x14ac:dyDescent="0.25">
      <c r="A130" s="1"/>
      <c r="B130" s="10"/>
      <c r="C130" s="43" t="s">
        <v>2968</v>
      </c>
      <c r="I130" s="43" t="s">
        <v>2969</v>
      </c>
      <c r="J130" s="43"/>
      <c r="K130" s="43" t="s">
        <v>2970</v>
      </c>
      <c r="L130" s="43"/>
      <c r="M130" s="10"/>
      <c r="N130" s="78"/>
    </row>
    <row r="131" spans="1:18" s="77" customFormat="1" ht="15.75" outlineLevel="1" x14ac:dyDescent="0.25">
      <c r="A131" s="58" t="s">
        <v>3</v>
      </c>
      <c r="B131" s="10"/>
      <c r="D131" s="13" t="s">
        <v>2971</v>
      </c>
      <c r="F131" s="10" t="s">
        <v>2972</v>
      </c>
      <c r="M131" s="10"/>
      <c r="N131" s="78"/>
    </row>
    <row r="132" spans="1:18" s="77" customFormat="1" ht="15.75" outlineLevel="1" x14ac:dyDescent="0.25">
      <c r="A132" s="1"/>
      <c r="B132" s="10"/>
      <c r="D132" s="13" t="s">
        <v>2973</v>
      </c>
      <c r="F132" s="10" t="s">
        <v>2974</v>
      </c>
      <c r="H132" s="10" t="s">
        <v>2975</v>
      </c>
      <c r="M132" s="10"/>
      <c r="N132" s="78"/>
    </row>
    <row r="133" spans="1:18" s="77" customFormat="1" ht="15.75" x14ac:dyDescent="0.25">
      <c r="A133" s="42"/>
      <c r="B133" s="10"/>
      <c r="M133" s="10"/>
      <c r="N133" s="78"/>
    </row>
    <row r="134" spans="1:18" s="77" customFormat="1" ht="15.75" x14ac:dyDescent="0.25">
      <c r="A134" s="42"/>
      <c r="B134" s="10"/>
      <c r="C134" s="43" t="s">
        <v>2976</v>
      </c>
      <c r="M134" s="10"/>
    </row>
    <row r="135" spans="1:18" s="77" customFormat="1" ht="15.75" outlineLevel="1" x14ac:dyDescent="0.25">
      <c r="A135" s="42"/>
      <c r="B135" s="10"/>
      <c r="C135" s="13" t="s">
        <v>2977</v>
      </c>
      <c r="J135" s="88" t="s">
        <v>2978</v>
      </c>
      <c r="K135" s="88"/>
      <c r="L135" s="88"/>
      <c r="M135" s="88"/>
      <c r="N135" s="88"/>
      <c r="O135" s="88"/>
      <c r="P135" s="88"/>
      <c r="Q135" s="88"/>
      <c r="R135" s="88" t="s">
        <v>2979</v>
      </c>
    </row>
    <row r="136" spans="1:18" s="77" customFormat="1" ht="15.75" outlineLevel="1" x14ac:dyDescent="0.25">
      <c r="A136" s="42"/>
      <c r="B136" s="10"/>
      <c r="J136" s="88" t="s">
        <v>2980</v>
      </c>
      <c r="K136" s="88"/>
      <c r="L136" s="88"/>
      <c r="M136" s="88"/>
      <c r="N136" s="88"/>
      <c r="O136" s="88" t="s">
        <v>2981</v>
      </c>
      <c r="P136" s="88"/>
      <c r="Q136" s="88"/>
      <c r="R136" s="88"/>
    </row>
    <row r="137" spans="1:18" s="77" customFormat="1" ht="15.75" x14ac:dyDescent="0.25">
      <c r="A137" s="42"/>
      <c r="B137" s="10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1:18" s="77" customFormat="1" ht="15.75" x14ac:dyDescent="0.25">
      <c r="A138" s="42"/>
      <c r="B138" s="10"/>
      <c r="C138" s="43" t="s">
        <v>2982</v>
      </c>
      <c r="L138" s="88" t="s">
        <v>2983</v>
      </c>
      <c r="M138" s="10"/>
    </row>
    <row r="139" spans="1:18" s="77" customFormat="1" ht="15.75" outlineLevel="1" x14ac:dyDescent="0.25">
      <c r="A139" s="42"/>
      <c r="B139" s="10"/>
      <c r="C139" s="13" t="s">
        <v>2984</v>
      </c>
      <c r="E139" s="10"/>
      <c r="F139" s="10"/>
      <c r="G139" s="10"/>
      <c r="H139" s="10"/>
      <c r="I139" s="10"/>
      <c r="J139" s="10"/>
      <c r="M139" s="10"/>
    </row>
    <row r="140" spans="1:18" s="77" customFormat="1" ht="15.75" x14ac:dyDescent="0.25">
      <c r="A140" s="42"/>
      <c r="B140" s="10"/>
      <c r="C140" s="10"/>
      <c r="D140" s="10"/>
      <c r="E140" s="10"/>
      <c r="F140" s="10"/>
      <c r="G140" s="10"/>
      <c r="H140" s="10"/>
      <c r="I140" s="10"/>
      <c r="J140" s="10"/>
      <c r="M140" s="10"/>
    </row>
    <row r="141" spans="1:18" s="77" customFormat="1" ht="15.75" x14ac:dyDescent="0.25">
      <c r="A141" s="42"/>
      <c r="C141" s="43" t="s">
        <v>2985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78"/>
      <c r="N141" s="78"/>
      <c r="O141" s="78"/>
      <c r="P141" s="78"/>
    </row>
    <row r="142" spans="1:18" s="77" customFormat="1" ht="15.75" outlineLevel="1" x14ac:dyDescent="0.25">
      <c r="A142" s="42"/>
      <c r="C142" s="10" t="s">
        <v>2986</v>
      </c>
      <c r="D142" s="10"/>
      <c r="E142" s="10"/>
      <c r="F142" s="10" t="s">
        <v>2987</v>
      </c>
      <c r="G142" s="10"/>
      <c r="H142" s="10"/>
      <c r="I142" s="10"/>
      <c r="J142" s="10"/>
      <c r="K142" s="10"/>
      <c r="L142" s="10"/>
      <c r="M142" s="78"/>
      <c r="N142" s="78"/>
      <c r="O142" s="78"/>
      <c r="P142" s="78"/>
    </row>
    <row r="143" spans="1:18" s="77" customFormat="1" ht="15.75" outlineLevel="1" x14ac:dyDescent="0.25">
      <c r="A143" s="42"/>
      <c r="D143" s="10"/>
      <c r="E143" s="10"/>
      <c r="F143" s="10" t="s">
        <v>2988</v>
      </c>
      <c r="G143" s="10"/>
      <c r="H143" s="10" t="s">
        <v>2989</v>
      </c>
      <c r="J143" s="10"/>
      <c r="K143" s="10"/>
      <c r="L143" s="10"/>
      <c r="M143" s="78"/>
      <c r="N143" s="78"/>
      <c r="O143" s="78"/>
      <c r="P143" s="78"/>
    </row>
    <row r="144" spans="1:18" s="77" customFormat="1" ht="15.75" x14ac:dyDescent="0.25">
      <c r="A144" s="42"/>
      <c r="C144" s="10"/>
      <c r="D144" s="10"/>
      <c r="E144" s="10"/>
      <c r="F144" s="10"/>
      <c r="J144" s="10"/>
      <c r="K144" s="10"/>
      <c r="L144" s="10"/>
      <c r="M144" s="78"/>
      <c r="N144" s="78"/>
      <c r="O144" s="78"/>
      <c r="P144" s="78"/>
    </row>
    <row r="145" spans="1:16" s="78" customFormat="1" ht="15.75" x14ac:dyDescent="0.25">
      <c r="A145" s="42"/>
      <c r="B145" s="9"/>
      <c r="C145" s="9"/>
      <c r="D145" s="9"/>
      <c r="E145" s="9"/>
      <c r="F145" s="9"/>
      <c r="G145" s="9"/>
      <c r="H145" s="9"/>
      <c r="I145" s="9"/>
      <c r="J145" s="30" t="s">
        <v>2990</v>
      </c>
      <c r="K145" s="10"/>
    </row>
    <row r="146" spans="1:16" s="78" customFormat="1" ht="15.75" x14ac:dyDescent="0.25">
      <c r="A146" s="42"/>
      <c r="B146" s="43" t="s">
        <v>2991</v>
      </c>
      <c r="C146" s="77"/>
      <c r="D146" s="78" t="s">
        <v>2992</v>
      </c>
      <c r="E146" s="78" t="s">
        <v>2993</v>
      </c>
      <c r="I146" s="77"/>
      <c r="K146" s="10"/>
      <c r="L146" s="10"/>
    </row>
    <row r="147" spans="1:16" s="78" customFormat="1" ht="15.75" x14ac:dyDescent="0.25">
      <c r="A147" s="42"/>
      <c r="B147" s="43"/>
      <c r="C147" s="77"/>
      <c r="I147" s="77"/>
      <c r="K147" s="10"/>
      <c r="L147" s="10"/>
    </row>
    <row r="148" spans="1:16" s="78" customFormat="1" ht="15.75" x14ac:dyDescent="0.25">
      <c r="A148" s="42"/>
      <c r="B148" s="26" t="s">
        <v>2994</v>
      </c>
      <c r="C148" s="43" t="s">
        <v>2995</v>
      </c>
      <c r="K148" s="10"/>
      <c r="L148" s="10"/>
    </row>
    <row r="149" spans="1:16" s="78" customFormat="1" ht="15.75" outlineLevel="1" x14ac:dyDescent="0.25">
      <c r="A149" s="58"/>
      <c r="D149" s="13" t="s">
        <v>2996</v>
      </c>
      <c r="K149" s="10"/>
      <c r="L149" s="10"/>
    </row>
    <row r="150" spans="1:16" s="78" customFormat="1" ht="15.75" outlineLevel="1" x14ac:dyDescent="0.25">
      <c r="A150" s="58" t="s">
        <v>3</v>
      </c>
      <c r="D150" s="13" t="s">
        <v>2997</v>
      </c>
      <c r="K150" s="10"/>
      <c r="L150" s="10"/>
    </row>
    <row r="151" spans="1:16" s="78" customFormat="1" ht="15.75" x14ac:dyDescent="0.25">
      <c r="A151" s="58"/>
      <c r="K151" s="10"/>
      <c r="L151" s="10"/>
    </row>
    <row r="152" spans="1:16" s="78" customFormat="1" ht="15.75" x14ac:dyDescent="0.25">
      <c r="A152" s="42"/>
      <c r="D152" s="43" t="s">
        <v>886</v>
      </c>
      <c r="E152" s="43" t="s">
        <v>2998</v>
      </c>
      <c r="K152" s="10"/>
      <c r="L152" s="10"/>
    </row>
    <row r="153" spans="1:16" s="78" customFormat="1" ht="15.75" outlineLevel="1" x14ac:dyDescent="0.25">
      <c r="A153" s="42"/>
      <c r="F153" s="13" t="s">
        <v>2999</v>
      </c>
      <c r="K153" s="10"/>
      <c r="L153" s="10"/>
    </row>
    <row r="154" spans="1:16" s="77" customFormat="1" ht="15.75" x14ac:dyDescent="0.25">
      <c r="A154" s="42"/>
      <c r="E154" s="43" t="s">
        <v>3000</v>
      </c>
      <c r="K154" s="10"/>
      <c r="L154" s="10"/>
      <c r="M154" s="78"/>
      <c r="N154" s="78"/>
      <c r="O154" s="78"/>
      <c r="P154" s="78"/>
    </row>
    <row r="155" spans="1:16" s="77" customFormat="1" ht="15.75" outlineLevel="1" x14ac:dyDescent="0.25">
      <c r="A155" s="42"/>
      <c r="F155" s="13" t="s">
        <v>3001</v>
      </c>
      <c r="K155" s="78"/>
      <c r="L155" s="78"/>
      <c r="M155" s="78"/>
      <c r="N155" s="78"/>
      <c r="O155" s="78"/>
      <c r="P155" s="78"/>
    </row>
    <row r="156" spans="1:16" s="77" customFormat="1" ht="15.75" x14ac:dyDescent="0.25">
      <c r="A156" s="42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</row>
    <row r="157" spans="1:16" s="77" customFormat="1" ht="15.75" x14ac:dyDescent="0.25">
      <c r="A157" s="42"/>
      <c r="B157" s="26"/>
      <c r="C157" s="10"/>
      <c r="D157" s="43" t="s">
        <v>109</v>
      </c>
      <c r="E157" s="43" t="s">
        <v>3002</v>
      </c>
      <c r="F157" s="13"/>
      <c r="G157" s="10"/>
      <c r="H157" s="10"/>
      <c r="I157" s="10"/>
      <c r="J157" s="10"/>
      <c r="K157" s="10"/>
      <c r="L157" s="10"/>
      <c r="M157" s="10"/>
      <c r="N157" s="10"/>
      <c r="O157" s="10"/>
      <c r="P157" s="78"/>
    </row>
    <row r="158" spans="1:16" s="77" customFormat="1" ht="15.75" outlineLevel="1" x14ac:dyDescent="0.25">
      <c r="A158" s="42"/>
      <c r="B158" s="10"/>
      <c r="C158" s="13"/>
      <c r="D158" s="13"/>
      <c r="E158" s="13" t="s">
        <v>3003</v>
      </c>
      <c r="F158" s="13"/>
      <c r="G158" s="10"/>
      <c r="H158" s="10"/>
      <c r="I158" s="10"/>
      <c r="J158" s="10"/>
      <c r="K158" s="10"/>
      <c r="L158" s="10"/>
      <c r="M158" s="10"/>
      <c r="N158" s="10"/>
      <c r="O158" s="10"/>
      <c r="P158" s="78"/>
    </row>
    <row r="159" spans="1:16" s="77" customFormat="1" ht="15.75" x14ac:dyDescent="0.25">
      <c r="A159" s="42"/>
      <c r="B159" s="10"/>
      <c r="C159" s="13"/>
      <c r="D159" s="13"/>
      <c r="E159" s="13"/>
      <c r="F159" s="13"/>
      <c r="G159" s="10"/>
      <c r="H159" s="10"/>
      <c r="I159" s="10"/>
      <c r="J159" s="10"/>
      <c r="K159" s="10"/>
      <c r="L159" s="10"/>
      <c r="M159" s="10"/>
      <c r="N159" s="10"/>
      <c r="O159" s="10"/>
      <c r="P159" s="78"/>
    </row>
    <row r="160" spans="1:16" s="77" customFormat="1" ht="15.75" x14ac:dyDescent="0.25">
      <c r="A160" s="42"/>
      <c r="B160" s="10"/>
      <c r="C160" s="13"/>
      <c r="D160" s="13"/>
      <c r="E160" s="43" t="s">
        <v>3000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78"/>
    </row>
    <row r="161" spans="1:16" s="77" customFormat="1" ht="15.75" outlineLevel="1" x14ac:dyDescent="0.25">
      <c r="A161" s="42"/>
      <c r="B161" s="10"/>
      <c r="C161" s="13"/>
      <c r="D161" s="13"/>
      <c r="E161" s="13" t="s">
        <v>3004</v>
      </c>
      <c r="H161" s="10"/>
      <c r="I161" s="10"/>
      <c r="J161" s="10"/>
      <c r="K161" s="10"/>
      <c r="L161" s="10"/>
      <c r="M161" s="10"/>
      <c r="N161" s="10"/>
      <c r="O161" s="10"/>
      <c r="P161" s="78"/>
    </row>
    <row r="162" spans="1:16" s="77" customFormat="1" ht="15.75" x14ac:dyDescent="0.25">
      <c r="A162" s="42"/>
      <c r="B162" s="10"/>
      <c r="C162" s="13"/>
      <c r="D162" s="13"/>
      <c r="E162" s="13"/>
      <c r="H162" s="10"/>
      <c r="I162" s="10"/>
      <c r="J162" s="10"/>
      <c r="K162" s="10"/>
      <c r="L162" s="10"/>
      <c r="M162" s="10"/>
      <c r="N162" s="10"/>
      <c r="O162" s="10"/>
      <c r="P162" s="78"/>
    </row>
    <row r="163" spans="1:16" s="77" customFormat="1" ht="15.75" x14ac:dyDescent="0.25">
      <c r="A163" s="42"/>
      <c r="B163" s="10"/>
      <c r="C163" s="13"/>
      <c r="D163" s="13"/>
      <c r="E163" s="43" t="s">
        <v>3005</v>
      </c>
      <c r="I163" s="10"/>
      <c r="J163" s="10"/>
      <c r="K163" s="10"/>
      <c r="L163" s="10"/>
      <c r="M163" s="10"/>
      <c r="N163" s="10"/>
      <c r="O163" s="10"/>
      <c r="P163" s="78"/>
    </row>
    <row r="164" spans="1:16" s="77" customFormat="1" ht="15.75" outlineLevel="1" x14ac:dyDescent="0.25">
      <c r="A164" s="42"/>
      <c r="B164" s="10"/>
      <c r="C164" s="13"/>
      <c r="D164" s="13"/>
      <c r="E164" s="43"/>
      <c r="F164" s="77" t="s">
        <v>3006</v>
      </c>
      <c r="H164" s="88" t="s">
        <v>3007</v>
      </c>
      <c r="I164" s="10"/>
      <c r="J164" s="10"/>
      <c r="K164" s="10"/>
      <c r="L164" s="10"/>
      <c r="M164" s="10"/>
      <c r="N164" s="10"/>
      <c r="O164" s="10"/>
      <c r="P164" s="78"/>
    </row>
    <row r="165" spans="1:16" s="77" customFormat="1" ht="15.75" outlineLevel="1" x14ac:dyDescent="0.25">
      <c r="A165" s="42"/>
      <c r="B165" s="10"/>
      <c r="C165" s="13"/>
      <c r="D165" s="13"/>
      <c r="E165" s="43"/>
      <c r="F165" s="77" t="s">
        <v>3008</v>
      </c>
      <c r="H165" s="88" t="s">
        <v>3009</v>
      </c>
      <c r="I165" s="88" t="s">
        <v>3010</v>
      </c>
      <c r="J165" s="10"/>
      <c r="K165" s="10"/>
      <c r="L165" s="10"/>
      <c r="M165" s="10"/>
      <c r="N165" s="10"/>
      <c r="O165" s="10"/>
      <c r="P165" s="78"/>
    </row>
    <row r="166" spans="1:16" s="77" customFormat="1" ht="15.75" x14ac:dyDescent="0.25">
      <c r="A166" s="58"/>
      <c r="B166" s="10"/>
      <c r="C166" s="13"/>
      <c r="D166" s="13"/>
      <c r="E166" s="43"/>
      <c r="I166" s="88"/>
      <c r="J166" s="10"/>
      <c r="K166" s="10"/>
      <c r="L166" s="10"/>
      <c r="M166" s="10"/>
      <c r="N166" s="10"/>
      <c r="O166" s="10"/>
      <c r="P166" s="78"/>
    </row>
    <row r="167" spans="1:16" s="77" customFormat="1" ht="15.75" x14ac:dyDescent="0.25">
      <c r="A167" s="58"/>
      <c r="B167" s="10"/>
      <c r="C167" s="13"/>
      <c r="D167" s="13"/>
      <c r="E167" s="43" t="s">
        <v>3011</v>
      </c>
      <c r="H167" s="43" t="s">
        <v>3012</v>
      </c>
      <c r="J167" s="10"/>
      <c r="K167" s="10"/>
      <c r="L167" s="10"/>
      <c r="M167" s="10"/>
      <c r="N167" s="10"/>
      <c r="O167" s="10"/>
      <c r="P167" s="78"/>
    </row>
    <row r="168" spans="1:16" s="77" customFormat="1" ht="15.75" outlineLevel="1" x14ac:dyDescent="0.25">
      <c r="A168" s="58"/>
      <c r="B168" s="10"/>
      <c r="C168" s="13"/>
      <c r="D168" s="13"/>
      <c r="F168" s="8" t="s">
        <v>3013</v>
      </c>
      <c r="H168" s="10" t="s">
        <v>3014</v>
      </c>
      <c r="I168" s="43"/>
      <c r="K168" s="10"/>
      <c r="L168" s="10"/>
      <c r="M168" s="10"/>
      <c r="N168" s="10"/>
      <c r="O168" s="10"/>
      <c r="P168" s="78"/>
    </row>
    <row r="169" spans="1:16" s="77" customFormat="1" ht="15.75" outlineLevel="1" x14ac:dyDescent="0.25">
      <c r="A169" s="58"/>
      <c r="B169" s="10"/>
      <c r="C169" s="13"/>
      <c r="D169" s="13"/>
      <c r="E169" s="13"/>
      <c r="F169" s="8" t="s">
        <v>3015</v>
      </c>
      <c r="H169" s="10" t="s">
        <v>3016</v>
      </c>
      <c r="K169" s="10"/>
      <c r="L169" s="10"/>
      <c r="M169" s="10"/>
      <c r="N169" s="10"/>
      <c r="O169" s="10"/>
      <c r="P169" s="78"/>
    </row>
    <row r="170" spans="1:16" s="77" customFormat="1" ht="15.75" x14ac:dyDescent="0.25">
      <c r="A170" s="42"/>
      <c r="B170" s="10"/>
      <c r="C170" s="13"/>
      <c r="D170" s="13"/>
      <c r="E170" s="13"/>
      <c r="J170" s="10"/>
      <c r="K170" s="10"/>
      <c r="L170" s="10"/>
      <c r="M170" s="10"/>
      <c r="N170" s="10"/>
      <c r="O170" s="10"/>
      <c r="P170" s="78"/>
    </row>
    <row r="171" spans="1:16" s="77" customFormat="1" ht="15.75" x14ac:dyDescent="0.25">
      <c r="A171" s="57"/>
      <c r="B171" s="10"/>
      <c r="C171" s="10"/>
      <c r="D171" s="10"/>
      <c r="E171" s="10"/>
      <c r="J171" s="10"/>
      <c r="K171" s="10"/>
      <c r="L171" s="10"/>
      <c r="M171" s="10"/>
      <c r="N171" s="10"/>
      <c r="O171" s="10"/>
      <c r="P171" s="78"/>
    </row>
    <row r="172" spans="1:16" s="77" customFormat="1" ht="15.75" x14ac:dyDescent="0.25">
      <c r="A172" s="57"/>
      <c r="B172" s="10"/>
      <c r="C172" s="43" t="s">
        <v>3017</v>
      </c>
      <c r="D172" s="10"/>
      <c r="F172" s="98">
        <v>2</v>
      </c>
      <c r="J172" s="10"/>
      <c r="K172" s="10"/>
      <c r="L172" s="10"/>
      <c r="M172" s="10"/>
      <c r="N172" s="10"/>
      <c r="O172" s="10"/>
      <c r="P172" s="78"/>
    </row>
    <row r="173" spans="1:16" s="77" customFormat="1" ht="15.75" outlineLevel="1" x14ac:dyDescent="0.25">
      <c r="A173" s="57"/>
      <c r="B173" s="10"/>
      <c r="C173" s="10"/>
      <c r="D173" s="49" t="s">
        <v>3018</v>
      </c>
      <c r="G173" s="43"/>
      <c r="H173" s="10"/>
      <c r="I173" s="10"/>
      <c r="J173" s="10"/>
      <c r="K173" s="10"/>
      <c r="L173" s="10"/>
      <c r="M173" s="10"/>
      <c r="N173" s="10"/>
      <c r="O173" s="10"/>
      <c r="P173" s="78"/>
    </row>
    <row r="174" spans="1:16" s="77" customFormat="1" ht="15.75" outlineLevel="1" x14ac:dyDescent="0.25">
      <c r="A174" s="57"/>
      <c r="B174" s="10"/>
      <c r="C174" s="10"/>
      <c r="D174" s="49" t="s">
        <v>3019</v>
      </c>
      <c r="H174" s="88" t="s">
        <v>3020</v>
      </c>
      <c r="J174" s="10"/>
      <c r="K174" s="10"/>
      <c r="L174" s="10"/>
      <c r="M174" s="10"/>
      <c r="N174" s="10"/>
      <c r="O174" s="10"/>
      <c r="P174" s="78"/>
    </row>
    <row r="175" spans="1:16" s="77" customFormat="1" ht="15.75" x14ac:dyDescent="0.25">
      <c r="A175" s="57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78"/>
    </row>
    <row r="176" spans="1:16" s="77" customFormat="1" ht="15.75" x14ac:dyDescent="0.25">
      <c r="A176" s="57"/>
      <c r="B176" s="10"/>
      <c r="C176" s="43" t="s">
        <v>3021</v>
      </c>
      <c r="D176" s="10"/>
      <c r="E176" s="10"/>
      <c r="F176" s="98">
        <v>2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78"/>
    </row>
    <row r="177" spans="1:16" s="77" customFormat="1" ht="15.75" outlineLevel="1" x14ac:dyDescent="0.25">
      <c r="A177" s="57"/>
      <c r="B177" s="10"/>
      <c r="C177" s="10"/>
      <c r="D177" s="49" t="s">
        <v>3022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78"/>
    </row>
    <row r="178" spans="1:16" s="77" customFormat="1" ht="15.75" outlineLevel="1" x14ac:dyDescent="0.25">
      <c r="A178" s="57"/>
      <c r="B178" s="10"/>
      <c r="C178" s="10"/>
      <c r="D178" s="49" t="s">
        <v>3023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78"/>
    </row>
    <row r="179" spans="1:16" s="77" customFormat="1" ht="15.75" x14ac:dyDescent="0.25">
      <c r="A179" s="57"/>
      <c r="B179" s="10"/>
      <c r="C179" s="10"/>
      <c r="D179" s="10"/>
      <c r="E179" s="10"/>
      <c r="F179" s="10"/>
      <c r="G179" s="10"/>
      <c r="H179" s="13"/>
      <c r="I179" s="13"/>
      <c r="J179" s="28"/>
      <c r="K179" s="10"/>
      <c r="L179" s="10"/>
      <c r="M179" s="10"/>
      <c r="N179" s="10"/>
      <c r="O179" s="10"/>
      <c r="P179" s="78"/>
    </row>
    <row r="180" spans="1:16" s="77" customFormat="1" ht="15.75" x14ac:dyDescent="0.25">
      <c r="A180" s="21"/>
      <c r="B180" s="10"/>
      <c r="C180" s="43" t="s">
        <v>3024</v>
      </c>
      <c r="D180" s="10"/>
      <c r="E180" s="10"/>
      <c r="F180" s="10"/>
      <c r="G180" s="10"/>
      <c r="H180" s="13"/>
      <c r="I180" s="13"/>
      <c r="J180" s="13"/>
      <c r="K180" s="13"/>
      <c r="L180" s="13"/>
      <c r="M180" s="13"/>
      <c r="N180" s="10"/>
      <c r="O180" s="10"/>
      <c r="P180" s="78"/>
    </row>
    <row r="181" spans="1:16" s="77" customFormat="1" ht="15.75" outlineLevel="1" x14ac:dyDescent="0.25">
      <c r="A181" s="21"/>
      <c r="B181" s="10"/>
      <c r="C181" s="10"/>
      <c r="D181" s="10" t="s">
        <v>3025</v>
      </c>
      <c r="G181" s="88" t="s">
        <v>3026</v>
      </c>
      <c r="H181" s="13"/>
      <c r="I181" s="13"/>
      <c r="J181" s="13"/>
      <c r="K181" s="294"/>
      <c r="L181" s="13"/>
      <c r="M181" s="13"/>
      <c r="N181" s="10"/>
      <c r="O181" s="10"/>
      <c r="P181" s="78"/>
    </row>
    <row r="182" spans="1:16" s="77" customFormat="1" ht="15.75" outlineLevel="1" x14ac:dyDescent="0.25">
      <c r="A182" s="21"/>
      <c r="B182" s="10"/>
      <c r="C182" s="10"/>
      <c r="D182" s="10" t="s">
        <v>3027</v>
      </c>
      <c r="E182" s="10"/>
      <c r="F182" s="10"/>
      <c r="G182" s="88" t="s">
        <v>3028</v>
      </c>
      <c r="H182" s="13"/>
      <c r="I182" s="13"/>
      <c r="J182" s="13"/>
      <c r="K182" s="13"/>
      <c r="L182" s="13"/>
      <c r="M182" s="13"/>
      <c r="N182" s="10"/>
      <c r="O182" s="10"/>
      <c r="P182" s="78"/>
    </row>
    <row r="183" spans="1:16" s="77" customFormat="1" ht="15.75" x14ac:dyDescent="0.25">
      <c r="A183" s="21"/>
      <c r="B183" s="10"/>
      <c r="C183" s="10"/>
      <c r="D183" s="10"/>
      <c r="E183" s="10"/>
      <c r="F183" s="8"/>
      <c r="G183" s="10"/>
      <c r="H183" s="13"/>
      <c r="I183" s="13"/>
      <c r="J183" s="13"/>
      <c r="K183" s="13"/>
      <c r="L183" s="13"/>
      <c r="M183" s="13"/>
      <c r="N183" s="10"/>
      <c r="O183" s="10"/>
      <c r="P183" s="78"/>
    </row>
    <row r="184" spans="1:16" s="77" customFormat="1" ht="15.75" x14ac:dyDescent="0.25">
      <c r="A184" s="42"/>
      <c r="B184" s="26" t="s">
        <v>3029</v>
      </c>
      <c r="C184" s="10"/>
      <c r="D184" s="10"/>
      <c r="E184" s="10"/>
      <c r="F184" s="10"/>
      <c r="G184" s="10"/>
      <c r="H184" s="13"/>
      <c r="I184" s="13"/>
      <c r="J184" s="13"/>
      <c r="K184" s="13"/>
      <c r="L184" s="13"/>
      <c r="M184" s="13"/>
      <c r="N184" s="10"/>
      <c r="O184" s="10"/>
      <c r="P184" s="78"/>
    </row>
    <row r="185" spans="1:16" s="77" customFormat="1" ht="15.75" x14ac:dyDescent="0.25">
      <c r="A185" s="42"/>
      <c r="B185" s="10"/>
      <c r="C185" s="43" t="s">
        <v>3030</v>
      </c>
      <c r="E185" s="10"/>
      <c r="F185" s="10"/>
      <c r="G185" s="10"/>
      <c r="H185" s="13"/>
      <c r="I185" s="13"/>
      <c r="J185" s="10"/>
      <c r="K185" s="10"/>
      <c r="L185" s="10"/>
      <c r="M185" s="10"/>
      <c r="N185" s="10"/>
      <c r="O185" s="10"/>
      <c r="P185" s="78"/>
    </row>
    <row r="186" spans="1:16" s="77" customFormat="1" ht="15.75" outlineLevel="1" x14ac:dyDescent="0.25">
      <c r="A186" s="42"/>
      <c r="B186" s="10"/>
      <c r="C186" s="13" t="s">
        <v>237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78"/>
    </row>
    <row r="187" spans="1:16" s="77" customFormat="1" ht="15.75" x14ac:dyDescent="0.25">
      <c r="A187" s="4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6" s="77" customFormat="1" ht="15.75" x14ac:dyDescent="0.25">
      <c r="A188" s="1"/>
      <c r="C188" s="43" t="s">
        <v>3031</v>
      </c>
      <c r="E188" s="49"/>
      <c r="F188" s="10"/>
      <c r="G188" s="10"/>
      <c r="H188" s="10"/>
      <c r="L188" s="43" t="s">
        <v>1127</v>
      </c>
      <c r="M188" s="10"/>
      <c r="O188" s="10"/>
    </row>
    <row r="189" spans="1:16" s="77" customFormat="1" ht="15.75" outlineLevel="1" x14ac:dyDescent="0.25">
      <c r="A189" s="1"/>
      <c r="B189" s="49"/>
      <c r="C189" s="49"/>
      <c r="D189" s="13" t="s">
        <v>3032</v>
      </c>
      <c r="E189" s="49"/>
      <c r="F189" s="8" t="s">
        <v>3033</v>
      </c>
      <c r="G189" s="10"/>
      <c r="H189" s="10"/>
      <c r="I189" s="10"/>
      <c r="J189" s="10"/>
      <c r="K189" s="88"/>
      <c r="L189" s="10"/>
      <c r="M189" s="10"/>
      <c r="N189" s="10"/>
      <c r="O189" s="10"/>
    </row>
    <row r="190" spans="1:16" s="77" customFormat="1" ht="15.75" outlineLevel="1" x14ac:dyDescent="0.25">
      <c r="A190" s="1"/>
      <c r="B190" s="49"/>
      <c r="C190" s="49"/>
      <c r="D190" s="13" t="s">
        <v>3034</v>
      </c>
      <c r="E190" s="49"/>
      <c r="F190" s="8" t="s">
        <v>3035</v>
      </c>
      <c r="J190" s="10"/>
      <c r="K190" s="10"/>
      <c r="L190" s="10"/>
      <c r="M190" s="10"/>
      <c r="N190" s="10"/>
      <c r="O190" s="10"/>
    </row>
    <row r="191" spans="1:16" s="77" customFormat="1" ht="15.75" x14ac:dyDescent="0.25">
      <c r="A191" s="1"/>
      <c r="B191" s="49"/>
      <c r="C191" s="49"/>
      <c r="F191" s="8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6" s="77" customFormat="1" ht="15.75" x14ac:dyDescent="0.25">
      <c r="A192" s="42"/>
      <c r="B192" s="49"/>
      <c r="E192" s="49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8" s="77" customFormat="1" ht="15.75" x14ac:dyDescent="0.25">
      <c r="A193" s="42"/>
      <c r="B193" s="10"/>
      <c r="C193" s="43" t="s">
        <v>3036</v>
      </c>
      <c r="D193" s="49"/>
      <c r="E193" s="43" t="s">
        <v>2393</v>
      </c>
      <c r="F193" s="10"/>
      <c r="G193" s="10"/>
      <c r="H193" s="43" t="s">
        <v>814</v>
      </c>
      <c r="I193" s="10"/>
      <c r="J193" s="10"/>
      <c r="K193" s="10"/>
      <c r="L193" s="10"/>
      <c r="M193" s="10"/>
      <c r="N193" s="10"/>
      <c r="O193" s="10"/>
    </row>
    <row r="194" spans="1:18" s="77" customFormat="1" ht="15.75" outlineLevel="1" x14ac:dyDescent="0.25">
      <c r="A194" s="42"/>
      <c r="B194" s="10"/>
      <c r="C194" s="13" t="s">
        <v>3037</v>
      </c>
      <c r="E194" s="77" t="s">
        <v>3038</v>
      </c>
      <c r="F194" s="43"/>
      <c r="G194" s="10"/>
      <c r="H194" s="10" t="s">
        <v>3039</v>
      </c>
      <c r="I194" s="10"/>
      <c r="J194" s="10"/>
      <c r="K194" s="10"/>
      <c r="L194" s="295"/>
      <c r="M194" s="10"/>
      <c r="N194" s="10"/>
      <c r="O194" s="10"/>
    </row>
    <row r="195" spans="1:18" s="77" customFormat="1" ht="15.75" x14ac:dyDescent="0.25">
      <c r="A195" s="42"/>
      <c r="C195" s="10"/>
      <c r="D195" s="10"/>
      <c r="E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8" s="77" customFormat="1" ht="15.75" x14ac:dyDescent="0.25">
      <c r="A196" s="42"/>
      <c r="B196" s="9"/>
      <c r="C196" s="9"/>
      <c r="D196" s="9"/>
      <c r="E196" s="9"/>
      <c r="F196" s="9"/>
      <c r="G196" s="9"/>
      <c r="H196" s="9"/>
      <c r="I196" s="10" t="s">
        <v>3040</v>
      </c>
      <c r="N196" s="10"/>
      <c r="O196" s="10"/>
      <c r="P196" s="10"/>
    </row>
    <row r="197" spans="1:18" s="77" customFormat="1" ht="15.75" x14ac:dyDescent="0.25">
      <c r="A197" s="42"/>
      <c r="B197" s="43" t="s">
        <v>2991</v>
      </c>
      <c r="C197" s="10"/>
      <c r="D197" s="10" t="s">
        <v>3041</v>
      </c>
      <c r="E197" s="10"/>
      <c r="F197" s="10" t="s">
        <v>3042</v>
      </c>
      <c r="H197" s="10" t="s">
        <v>3043</v>
      </c>
      <c r="J197" s="10" t="s">
        <v>3044</v>
      </c>
      <c r="K197" s="10"/>
      <c r="L197" s="10" t="s">
        <v>3045</v>
      </c>
      <c r="O197" s="10"/>
      <c r="P197" s="10"/>
      <c r="Q197" s="78"/>
      <c r="R197" s="78"/>
    </row>
    <row r="198" spans="1:18" s="77" customFormat="1" ht="15.75" x14ac:dyDescent="0.25">
      <c r="A198" s="4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78"/>
      <c r="R198" s="78"/>
    </row>
    <row r="199" spans="1:18" s="77" customFormat="1" ht="15.75" x14ac:dyDescent="0.25">
      <c r="A199" s="57"/>
      <c r="B199" s="49"/>
      <c r="C199" s="43" t="s">
        <v>3046</v>
      </c>
      <c r="D199" s="13"/>
      <c r="E199" s="13"/>
      <c r="F199" s="13"/>
      <c r="G199" s="13"/>
      <c r="H199" s="10"/>
      <c r="I199" s="10"/>
      <c r="J199" s="10"/>
      <c r="K199" s="10"/>
      <c r="L199" s="10"/>
      <c r="M199" s="10"/>
      <c r="N199" s="10"/>
      <c r="O199" s="10"/>
      <c r="P199" s="10"/>
      <c r="Q199" s="78"/>
      <c r="R199" s="78"/>
    </row>
    <row r="200" spans="1:18" s="77" customFormat="1" ht="15.75" outlineLevel="1" x14ac:dyDescent="0.25">
      <c r="A200" s="57"/>
      <c r="B200" s="49"/>
      <c r="C200" s="10"/>
      <c r="D200" s="10" t="s">
        <v>3047</v>
      </c>
      <c r="E200" s="10"/>
      <c r="F200" s="13"/>
      <c r="G200" s="10"/>
      <c r="H200" s="10"/>
      <c r="I200" s="10"/>
      <c r="J200" s="88" t="s">
        <v>3048</v>
      </c>
      <c r="K200" s="10"/>
      <c r="L200" s="10"/>
      <c r="M200" s="10"/>
      <c r="N200" s="10"/>
      <c r="O200" s="10"/>
      <c r="P200" s="10"/>
    </row>
    <row r="201" spans="1:18" s="77" customFormat="1" ht="15.75" outlineLevel="1" x14ac:dyDescent="0.25">
      <c r="A201" s="57"/>
      <c r="B201" s="49"/>
      <c r="C201" s="10"/>
      <c r="D201" s="10" t="s">
        <v>3049</v>
      </c>
      <c r="E201" s="13"/>
      <c r="F201" s="13"/>
      <c r="H201" s="8"/>
      <c r="I201" s="10"/>
      <c r="J201" s="88" t="s">
        <v>3050</v>
      </c>
      <c r="K201" s="10"/>
      <c r="L201" s="10"/>
      <c r="M201" s="10"/>
      <c r="N201" s="10"/>
      <c r="O201" s="27"/>
      <c r="P201" s="10"/>
    </row>
    <row r="202" spans="1:18" s="77" customFormat="1" ht="15.75" x14ac:dyDescent="0.25">
      <c r="A202" s="57"/>
      <c r="B202" s="49"/>
      <c r="C202" s="10"/>
      <c r="D202" s="13"/>
      <c r="E202" s="10"/>
      <c r="F202" s="10"/>
      <c r="G202" s="10"/>
      <c r="H202" s="10"/>
      <c r="I202" s="10"/>
      <c r="J202" s="10"/>
      <c r="K202" s="10"/>
      <c r="L202" s="10"/>
      <c r="M202" s="10"/>
      <c r="O202" s="10"/>
      <c r="P202" s="10"/>
    </row>
    <row r="203" spans="1:18" s="77" customFormat="1" ht="15.75" x14ac:dyDescent="0.25">
      <c r="A203" s="57"/>
      <c r="B203" s="49"/>
      <c r="C203" s="43" t="s">
        <v>3051</v>
      </c>
      <c r="D203" s="13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8" s="77" customFormat="1" ht="15.75" outlineLevel="1" x14ac:dyDescent="0.25">
      <c r="A204" s="57"/>
      <c r="B204" s="49"/>
      <c r="C204" s="10" t="s">
        <v>3052</v>
      </c>
      <c r="D204" s="10"/>
      <c r="E204" s="13"/>
      <c r="F204" s="13"/>
      <c r="G204" s="10"/>
      <c r="H204" s="8"/>
      <c r="I204" s="10"/>
      <c r="J204" s="10"/>
      <c r="K204" s="10"/>
      <c r="L204" s="54"/>
      <c r="M204" s="10"/>
      <c r="N204" s="10"/>
      <c r="O204" s="10"/>
      <c r="P204" s="10"/>
    </row>
    <row r="205" spans="1:18" s="77" customFormat="1" ht="15.75" x14ac:dyDescent="0.25">
      <c r="A205" s="57"/>
      <c r="B205" s="49"/>
      <c r="C205" s="10"/>
      <c r="D205" s="10"/>
      <c r="E205" s="13"/>
      <c r="F205" s="13"/>
      <c r="G205" s="10"/>
      <c r="H205" s="28"/>
      <c r="I205" s="10"/>
      <c r="J205" s="10"/>
      <c r="K205" s="10"/>
      <c r="L205" s="10"/>
      <c r="M205" s="10"/>
      <c r="N205" s="10"/>
      <c r="O205" s="10"/>
      <c r="P205" s="10"/>
    </row>
    <row r="206" spans="1:18" s="77" customFormat="1" ht="15.75" x14ac:dyDescent="0.25">
      <c r="A206" s="57"/>
      <c r="B206" s="26" t="s">
        <v>3053</v>
      </c>
      <c r="C206" s="10"/>
      <c r="D206" s="43" t="s">
        <v>3054</v>
      </c>
      <c r="F206" s="10"/>
      <c r="G206" s="10"/>
      <c r="H206" s="10"/>
      <c r="I206" s="10"/>
      <c r="J206" s="10"/>
      <c r="K206" s="10"/>
      <c r="L206" s="10"/>
      <c r="M206" s="10"/>
      <c r="N206" s="43" t="s">
        <v>3055</v>
      </c>
      <c r="O206" s="10"/>
      <c r="P206" s="10"/>
      <c r="Q206" s="78"/>
      <c r="R206" s="78"/>
    </row>
    <row r="207" spans="1:18" s="77" customFormat="1" ht="15.75" outlineLevel="1" x14ac:dyDescent="0.25">
      <c r="A207" s="57"/>
      <c r="C207" s="10"/>
      <c r="E207" s="13" t="s">
        <v>3056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78"/>
      <c r="R207" s="78"/>
    </row>
    <row r="208" spans="1:18" s="77" customFormat="1" ht="15.75" x14ac:dyDescent="0.25">
      <c r="A208" s="57"/>
      <c r="D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78"/>
      <c r="R208" s="78"/>
    </row>
    <row r="209" spans="1:18" s="77" customFormat="1" ht="18" customHeight="1" x14ac:dyDescent="0.25">
      <c r="A209" s="57"/>
      <c r="C209" s="10"/>
      <c r="E209" s="43" t="s">
        <v>814</v>
      </c>
      <c r="F209" s="10"/>
      <c r="G209" s="10"/>
      <c r="I209" s="10"/>
      <c r="J209" s="10"/>
      <c r="K209" s="10"/>
      <c r="L209" s="10"/>
      <c r="M209" s="10"/>
      <c r="N209" s="10"/>
      <c r="O209" s="27"/>
      <c r="P209" s="10"/>
      <c r="Q209" s="78"/>
      <c r="R209" s="78"/>
    </row>
    <row r="210" spans="1:18" s="77" customFormat="1" ht="15.75" outlineLevel="1" x14ac:dyDescent="0.25">
      <c r="A210" s="57"/>
      <c r="C210" s="10"/>
      <c r="D210" s="10"/>
      <c r="E210" s="13" t="s">
        <v>3057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8" s="77" customFormat="1" ht="15.75" x14ac:dyDescent="0.25">
      <c r="A211" s="57"/>
      <c r="C211" s="10"/>
      <c r="D211" s="10"/>
      <c r="E211" s="13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8" s="77" customFormat="1" ht="15.75" x14ac:dyDescent="0.25">
      <c r="A212" s="57"/>
      <c r="B212" s="26" t="s">
        <v>3058</v>
      </c>
      <c r="D212" s="10"/>
      <c r="E212" s="10"/>
      <c r="F212" s="43" t="s">
        <v>3059</v>
      </c>
      <c r="N212" s="10"/>
      <c r="O212" s="10"/>
      <c r="P212" s="10"/>
    </row>
    <row r="213" spans="1:18" s="77" customFormat="1" ht="15.75" outlineLevel="1" x14ac:dyDescent="0.25">
      <c r="A213" s="57"/>
      <c r="F213" s="10" t="s">
        <v>3060</v>
      </c>
      <c r="G213" s="10"/>
      <c r="H213" s="10"/>
      <c r="I213" s="10"/>
      <c r="J213" s="10"/>
      <c r="K213" s="10"/>
      <c r="N213" s="81"/>
      <c r="O213" s="81"/>
      <c r="P213" s="81"/>
    </row>
    <row r="214" spans="1:18" s="77" customFormat="1" ht="15.75" outlineLevel="1" x14ac:dyDescent="0.25">
      <c r="A214" s="57"/>
      <c r="F214" s="10" t="s">
        <v>3061</v>
      </c>
      <c r="G214" s="10"/>
      <c r="H214" s="10"/>
      <c r="J214" s="10"/>
      <c r="K214" s="10"/>
      <c r="N214" s="81"/>
      <c r="O214" s="81"/>
      <c r="P214" s="81"/>
    </row>
    <row r="215" spans="1:18" s="77" customFormat="1" ht="15.75" outlineLevel="1" x14ac:dyDescent="0.25">
      <c r="A215" s="57"/>
      <c r="F215" s="10" t="s">
        <v>3062</v>
      </c>
      <c r="G215" s="10"/>
      <c r="H215" s="10"/>
      <c r="J215" s="10"/>
      <c r="K215" s="10"/>
      <c r="N215" s="81"/>
      <c r="O215" s="81"/>
      <c r="P215" s="81"/>
    </row>
    <row r="216" spans="1:18" s="77" customFormat="1" ht="15.75" x14ac:dyDescent="0.25">
      <c r="A216" s="57"/>
      <c r="J216" s="10"/>
      <c r="K216" s="10"/>
      <c r="O216" s="81"/>
      <c r="P216" s="81"/>
    </row>
    <row r="217" spans="1:18" s="77" customFormat="1" ht="21" customHeight="1" x14ac:dyDescent="0.25">
      <c r="A217" s="42"/>
      <c r="B217" s="26" t="s">
        <v>3063</v>
      </c>
      <c r="D217" s="43" t="s">
        <v>3064</v>
      </c>
      <c r="G217" s="81"/>
      <c r="H217" s="81"/>
      <c r="I217" s="78"/>
      <c r="O217" s="81"/>
      <c r="P217" s="81"/>
    </row>
    <row r="218" spans="1:18" s="77" customFormat="1" ht="15.75" outlineLevel="1" x14ac:dyDescent="0.25">
      <c r="A218" s="42"/>
      <c r="D218" s="12" t="s">
        <v>3065</v>
      </c>
      <c r="E218" s="10"/>
      <c r="F218" s="10"/>
      <c r="G218" s="10"/>
      <c r="H218" s="10"/>
      <c r="I218" s="10"/>
      <c r="J218" s="10"/>
      <c r="O218" s="81"/>
      <c r="P218" s="81"/>
    </row>
    <row r="219" spans="1:18" s="77" customFormat="1" ht="15.75" outlineLevel="1" x14ac:dyDescent="0.25">
      <c r="A219" s="42"/>
      <c r="D219" s="12" t="s">
        <v>3066</v>
      </c>
      <c r="E219" s="10"/>
      <c r="F219" s="10"/>
      <c r="G219" s="10"/>
      <c r="H219" s="10"/>
      <c r="I219" s="10"/>
      <c r="J219" s="10"/>
      <c r="L219" s="10"/>
      <c r="M219" s="10"/>
      <c r="N219" s="10"/>
      <c r="O219" s="78"/>
      <c r="P219" s="78"/>
    </row>
    <row r="220" spans="1:18" s="77" customFormat="1" ht="15.75" x14ac:dyDescent="0.25">
      <c r="A220" s="4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296"/>
      <c r="N220" s="10"/>
      <c r="O220" s="78"/>
      <c r="P220" s="78"/>
    </row>
    <row r="221" spans="1:18" s="77" customFormat="1" ht="15.75" x14ac:dyDescent="0.25">
      <c r="A221" s="42"/>
      <c r="C221" s="43" t="s">
        <v>3067</v>
      </c>
      <c r="E221" s="81"/>
      <c r="F221" s="81"/>
      <c r="H221" s="81"/>
      <c r="I221" s="81"/>
      <c r="J221" s="10"/>
      <c r="K221" s="81"/>
      <c r="O221" s="78"/>
      <c r="P221" s="78"/>
    </row>
    <row r="222" spans="1:18" s="77" customFormat="1" ht="15.75" outlineLevel="1" x14ac:dyDescent="0.25">
      <c r="A222" s="42"/>
      <c r="C222" s="10" t="s">
        <v>3068</v>
      </c>
      <c r="D222" s="10"/>
      <c r="E222" s="10"/>
      <c r="F222" s="10"/>
      <c r="G222" s="10"/>
      <c r="H222" s="10"/>
      <c r="I222" s="81"/>
      <c r="K222" s="81"/>
      <c r="O222" s="78"/>
      <c r="P222" s="78"/>
    </row>
    <row r="223" spans="1:18" s="77" customFormat="1" ht="15.75" x14ac:dyDescent="0.25">
      <c r="A223" s="42"/>
      <c r="C223" s="10"/>
      <c r="D223" s="10"/>
      <c r="E223" s="10"/>
      <c r="F223" s="10"/>
      <c r="G223" s="10"/>
      <c r="H223" s="10"/>
      <c r="I223" s="78"/>
      <c r="J223" s="78"/>
      <c r="K223" s="78"/>
    </row>
    <row r="224" spans="1:18" s="77" customFormat="1" ht="15.75" x14ac:dyDescent="0.25">
      <c r="A224" s="42"/>
      <c r="C224" s="43" t="s">
        <v>3069</v>
      </c>
      <c r="D224" s="78"/>
      <c r="E224" s="78"/>
      <c r="F224" s="78"/>
      <c r="G224" s="78"/>
      <c r="H224" s="78"/>
      <c r="I224" s="78"/>
      <c r="J224" s="78"/>
      <c r="K224" s="78"/>
    </row>
    <row r="225" spans="1:15" s="77" customFormat="1" ht="15.75" outlineLevel="1" x14ac:dyDescent="0.25">
      <c r="A225" s="42"/>
      <c r="C225" s="10" t="s">
        <v>3070</v>
      </c>
      <c r="D225" s="43"/>
      <c r="E225" s="78"/>
      <c r="F225" s="78"/>
      <c r="G225" s="78"/>
      <c r="K225" s="78"/>
    </row>
    <row r="226" spans="1:15" s="77" customFormat="1" ht="15.75" x14ac:dyDescent="0.25">
      <c r="A226" s="42"/>
      <c r="E226" s="78"/>
      <c r="F226" s="78"/>
      <c r="G226" s="78"/>
      <c r="K226" s="78"/>
    </row>
    <row r="227" spans="1:15" s="77" customFormat="1" ht="15.75" x14ac:dyDescent="0.25">
      <c r="A227" s="42"/>
      <c r="B227" s="26" t="s">
        <v>3071</v>
      </c>
      <c r="D227" s="43" t="s">
        <v>1127</v>
      </c>
    </row>
    <row r="228" spans="1:15" s="77" customFormat="1" ht="15.75" outlineLevel="1" x14ac:dyDescent="0.25">
      <c r="A228" s="42"/>
      <c r="D228" s="10" t="s">
        <v>3072</v>
      </c>
    </row>
    <row r="229" spans="1:15" s="77" customFormat="1" ht="15.75" x14ac:dyDescent="0.25">
      <c r="A229" s="42"/>
    </row>
    <row r="230" spans="1:15" s="77" customFormat="1" ht="15.75" x14ac:dyDescent="0.25">
      <c r="A230" s="42"/>
      <c r="D230" s="43" t="s">
        <v>2393</v>
      </c>
    </row>
    <row r="231" spans="1:15" s="77" customFormat="1" ht="15.75" outlineLevel="1" x14ac:dyDescent="0.25">
      <c r="A231" s="42"/>
      <c r="D231" s="10" t="s">
        <v>3073</v>
      </c>
      <c r="F231" s="10"/>
      <c r="G231" s="10"/>
      <c r="H231" s="10"/>
      <c r="I231" s="10"/>
      <c r="J231" s="10"/>
      <c r="K231" s="10"/>
      <c r="L231" s="10"/>
    </row>
    <row r="232" spans="1:15" s="77" customFormat="1" ht="15.75" x14ac:dyDescent="0.25">
      <c r="A232" s="42"/>
      <c r="C232" s="10"/>
      <c r="E232" s="10"/>
      <c r="F232" s="10"/>
      <c r="H232" s="10"/>
      <c r="I232" s="10"/>
      <c r="J232" s="10"/>
      <c r="K232" s="10"/>
      <c r="L232" s="10"/>
      <c r="N232" s="78"/>
      <c r="O232" s="78"/>
    </row>
    <row r="233" spans="1:15" s="77" customFormat="1" ht="15.75" x14ac:dyDescent="0.25">
      <c r="A233" s="42"/>
      <c r="C233" s="10"/>
      <c r="D233" s="43" t="s">
        <v>3074</v>
      </c>
      <c r="E233" s="10"/>
      <c r="H233" s="10"/>
      <c r="I233" s="10"/>
      <c r="J233" s="10"/>
      <c r="K233" s="10"/>
      <c r="L233" s="10"/>
      <c r="N233" s="78"/>
      <c r="O233" s="78"/>
    </row>
    <row r="234" spans="1:15" s="77" customFormat="1" ht="15.75" outlineLevel="1" x14ac:dyDescent="0.25">
      <c r="A234" s="42"/>
      <c r="C234" s="10"/>
      <c r="D234" s="10" t="s">
        <v>3075</v>
      </c>
      <c r="H234" s="10"/>
      <c r="I234" s="10"/>
      <c r="J234" s="10"/>
      <c r="K234" s="10"/>
      <c r="L234" s="10"/>
      <c r="N234" s="78"/>
      <c r="O234" s="78"/>
    </row>
    <row r="235" spans="1:15" s="77" customFormat="1" ht="15.75" x14ac:dyDescent="0.25">
      <c r="A235" s="42"/>
      <c r="C235" s="10"/>
      <c r="E235" s="10"/>
      <c r="F235" s="10"/>
      <c r="G235" s="10"/>
      <c r="H235" s="10"/>
      <c r="I235" s="10"/>
      <c r="J235" s="10"/>
      <c r="K235" s="10"/>
      <c r="L235" s="10"/>
      <c r="N235" s="78"/>
      <c r="O235" s="78"/>
    </row>
    <row r="236" spans="1:15" s="77" customFormat="1" ht="15.75" x14ac:dyDescent="0.25">
      <c r="A236" s="42"/>
      <c r="C236" s="10"/>
      <c r="D236" s="43" t="s">
        <v>3076</v>
      </c>
      <c r="E236" s="10"/>
      <c r="F236" s="10"/>
      <c r="G236" s="10"/>
      <c r="H236" s="10"/>
      <c r="I236" s="43"/>
      <c r="J236" s="10"/>
      <c r="K236" s="10"/>
      <c r="L236" s="10"/>
      <c r="N236" s="78"/>
      <c r="O236" s="78"/>
    </row>
    <row r="237" spans="1:15" s="77" customFormat="1" ht="15.75" outlineLevel="1" x14ac:dyDescent="0.25">
      <c r="A237" s="42"/>
      <c r="C237" s="26"/>
      <c r="D237" s="10" t="s">
        <v>3077</v>
      </c>
      <c r="E237" s="10"/>
      <c r="G237" s="10" t="s">
        <v>3078</v>
      </c>
      <c r="I237" s="30" t="s">
        <v>3079</v>
      </c>
      <c r="J237" s="10"/>
      <c r="K237" s="10"/>
      <c r="L237" s="10"/>
      <c r="N237" s="78"/>
      <c r="O237" s="78"/>
    </row>
    <row r="238" spans="1:15" s="77" customFormat="1" ht="15.75" outlineLevel="1" x14ac:dyDescent="0.25">
      <c r="A238" s="42"/>
      <c r="C238" s="26"/>
      <c r="D238" s="10"/>
      <c r="E238" s="10"/>
      <c r="F238" s="10"/>
      <c r="G238" s="10" t="s">
        <v>2614</v>
      </c>
      <c r="H238" s="10"/>
      <c r="I238" s="10"/>
      <c r="J238" s="10"/>
      <c r="K238" s="10"/>
      <c r="L238" s="10"/>
      <c r="N238" s="78"/>
      <c r="O238" s="78"/>
    </row>
    <row r="239" spans="1:15" s="77" customFormat="1" ht="15.75" outlineLevel="1" x14ac:dyDescent="0.25">
      <c r="A239" s="42"/>
      <c r="C239" s="10"/>
      <c r="D239" s="10"/>
      <c r="E239" s="10"/>
      <c r="F239" s="10"/>
      <c r="G239" s="10" t="s">
        <v>3080</v>
      </c>
      <c r="H239" s="10"/>
      <c r="I239" s="10"/>
      <c r="J239" s="10"/>
      <c r="K239" s="10"/>
      <c r="L239" s="10"/>
      <c r="N239" s="78"/>
      <c r="O239" s="78"/>
    </row>
    <row r="240" spans="1:15" s="77" customFormat="1" ht="15.75" x14ac:dyDescent="0.25">
      <c r="A240" s="4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N240" s="78"/>
      <c r="O240" s="78"/>
    </row>
    <row r="241" spans="1:15" s="77" customFormat="1" ht="15.75" x14ac:dyDescent="0.25">
      <c r="A241" s="42"/>
      <c r="C241" s="10"/>
      <c r="D241" s="43" t="s">
        <v>3081</v>
      </c>
      <c r="E241" s="10"/>
      <c r="F241" s="10"/>
      <c r="G241" s="10"/>
      <c r="H241" s="10"/>
      <c r="I241" s="10"/>
      <c r="J241" s="10"/>
      <c r="K241" s="10"/>
      <c r="L241" s="10"/>
      <c r="N241" s="78"/>
      <c r="O241" s="78"/>
    </row>
    <row r="242" spans="1:15" s="77" customFormat="1" ht="15.75" outlineLevel="1" x14ac:dyDescent="0.25">
      <c r="A242" s="21"/>
      <c r="C242" s="10"/>
      <c r="D242" s="10" t="s">
        <v>3082</v>
      </c>
      <c r="E242" s="10"/>
      <c r="F242" s="10" t="s">
        <v>3083</v>
      </c>
      <c r="G242" s="10"/>
      <c r="H242" s="10"/>
      <c r="J242" s="10"/>
      <c r="K242" s="10"/>
      <c r="L242" s="10"/>
      <c r="O242" s="78"/>
    </row>
    <row r="243" spans="1:15" s="77" customFormat="1" ht="15.75" outlineLevel="1" x14ac:dyDescent="0.25">
      <c r="A243" s="21"/>
      <c r="C243" s="10"/>
      <c r="D243" s="10"/>
      <c r="E243" s="10"/>
      <c r="F243" s="10" t="s">
        <v>3084</v>
      </c>
      <c r="G243" s="10"/>
      <c r="H243" s="10"/>
      <c r="I243" s="10"/>
      <c r="L243" s="10"/>
      <c r="O243" s="78"/>
    </row>
    <row r="244" spans="1:15" s="77" customFormat="1" ht="15.75" outlineLevel="1" x14ac:dyDescent="0.25">
      <c r="A244" s="21"/>
      <c r="C244" s="10"/>
      <c r="D244" s="10"/>
      <c r="E244" s="10"/>
      <c r="F244" s="6" t="s">
        <v>3085</v>
      </c>
      <c r="G244" s="10"/>
      <c r="H244" s="10"/>
      <c r="I244" s="10"/>
      <c r="L244" s="10"/>
      <c r="O244" s="78"/>
    </row>
    <row r="245" spans="1:15" s="77" customFormat="1" ht="15.75" x14ac:dyDescent="0.25">
      <c r="A245" s="21"/>
      <c r="C245" s="78"/>
      <c r="G245" s="78"/>
      <c r="H245" s="78"/>
      <c r="I245" s="78"/>
      <c r="J245" s="78"/>
      <c r="K245" s="78"/>
      <c r="O245" s="78"/>
    </row>
    <row r="246" spans="1:15" s="77" customFormat="1" ht="15.75" x14ac:dyDescent="0.25">
      <c r="A246" s="21"/>
      <c r="B246" s="26" t="s">
        <v>3086</v>
      </c>
      <c r="C246" s="78"/>
      <c r="E246" s="297"/>
      <c r="H246" s="78"/>
      <c r="I246" s="78"/>
      <c r="J246" s="78"/>
      <c r="K246" s="78"/>
      <c r="O246" s="78"/>
    </row>
    <row r="247" spans="1:15" s="77" customFormat="1" ht="15.75" x14ac:dyDescent="0.25">
      <c r="A247" s="42"/>
      <c r="C247" s="43" t="s">
        <v>3087</v>
      </c>
      <c r="F247" s="78"/>
      <c r="J247" s="43" t="s">
        <v>3088</v>
      </c>
      <c r="M247" s="43" t="s">
        <v>3089</v>
      </c>
      <c r="O247" s="78"/>
    </row>
    <row r="248" spans="1:15" s="77" customFormat="1" ht="15.75" outlineLevel="1" x14ac:dyDescent="0.25">
      <c r="A248" s="21"/>
      <c r="D248" s="298" t="s">
        <v>599</v>
      </c>
      <c r="I248" s="10" t="s">
        <v>3090</v>
      </c>
      <c r="O248" s="78"/>
    </row>
    <row r="249" spans="1:15" s="77" customFormat="1" ht="15.75" outlineLevel="1" x14ac:dyDescent="0.25">
      <c r="A249" s="21"/>
      <c r="D249" s="298" t="s">
        <v>3091</v>
      </c>
      <c r="I249" s="10" t="s">
        <v>3092</v>
      </c>
      <c r="M249" s="10" t="s">
        <v>3093</v>
      </c>
      <c r="O249" s="78"/>
    </row>
    <row r="250" spans="1:15" s="77" customFormat="1" ht="15.75" x14ac:dyDescent="0.25">
      <c r="A250" s="21"/>
      <c r="D250" s="10"/>
      <c r="O250" s="78"/>
    </row>
    <row r="251" spans="1:15" s="77" customFormat="1" ht="15.75" x14ac:dyDescent="0.25">
      <c r="A251" s="21"/>
      <c r="C251" s="43" t="s">
        <v>3094</v>
      </c>
      <c r="D251" s="10"/>
      <c r="E251" s="10"/>
      <c r="G251" s="10"/>
      <c r="H251" s="10"/>
      <c r="I251" s="10"/>
      <c r="J251" s="10"/>
      <c r="K251" s="10"/>
      <c r="L251" s="10"/>
      <c r="M251" s="78"/>
      <c r="N251" s="78"/>
      <c r="O251" s="78"/>
    </row>
    <row r="252" spans="1:15" s="77" customFormat="1" ht="15.75" outlineLevel="1" x14ac:dyDescent="0.25">
      <c r="A252" s="21"/>
      <c r="C252" s="10" t="s">
        <v>3095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78"/>
      <c r="N252" s="78"/>
      <c r="O252" s="78"/>
    </row>
    <row r="253" spans="1:15" s="77" customFormat="1" ht="15.75" outlineLevel="1" x14ac:dyDescent="0.25">
      <c r="A253" s="21"/>
      <c r="C253" s="77" t="s">
        <v>3096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78"/>
      <c r="N253" s="78"/>
      <c r="O253" s="78"/>
    </row>
    <row r="254" spans="1:15" s="77" customFormat="1" ht="15.75" x14ac:dyDescent="0.25">
      <c r="A254" s="57"/>
      <c r="C254" s="122"/>
      <c r="D254" s="10"/>
      <c r="E254" s="10"/>
      <c r="F254" s="10"/>
      <c r="G254" s="10"/>
      <c r="H254" s="10"/>
      <c r="I254" s="10"/>
      <c r="J254" s="10"/>
      <c r="K254" s="10"/>
      <c r="L254" s="10"/>
      <c r="M254" s="78"/>
      <c r="N254" s="78"/>
      <c r="O254" s="78"/>
    </row>
    <row r="255" spans="1:15" s="77" customFormat="1" ht="15.75" x14ac:dyDescent="0.25">
      <c r="A255" s="57"/>
      <c r="D255" s="43" t="s">
        <v>3097</v>
      </c>
      <c r="E255" s="10"/>
      <c r="I255" s="43" t="s">
        <v>3098</v>
      </c>
      <c r="J255" s="10"/>
      <c r="K255" s="10"/>
      <c r="L255" s="10"/>
      <c r="N255" s="78"/>
      <c r="O255" s="78"/>
    </row>
    <row r="256" spans="1:15" s="77" customFormat="1" ht="15.75" outlineLevel="1" x14ac:dyDescent="0.25">
      <c r="A256" s="57"/>
      <c r="D256" s="30" t="s">
        <v>3099</v>
      </c>
      <c r="E256" s="10"/>
      <c r="F256" s="10"/>
      <c r="G256" s="10"/>
      <c r="I256" s="30" t="s">
        <v>3100</v>
      </c>
      <c r="J256" s="10"/>
      <c r="K256" s="10"/>
      <c r="L256" s="10"/>
      <c r="N256" s="78"/>
      <c r="O256" s="78"/>
    </row>
    <row r="257" spans="1:18" s="77" customFormat="1" ht="15.75" x14ac:dyDescent="0.25">
      <c r="A257" s="57"/>
      <c r="G257" s="10"/>
      <c r="H257" s="10"/>
      <c r="I257" s="10"/>
      <c r="J257" s="10"/>
      <c r="K257" s="10"/>
      <c r="L257" s="10"/>
      <c r="N257" s="78"/>
      <c r="O257" s="78"/>
    </row>
    <row r="258" spans="1:18" s="77" customFormat="1" ht="15.75" x14ac:dyDescent="0.25">
      <c r="A258" s="57"/>
      <c r="D258" s="10"/>
      <c r="E258" s="10"/>
      <c r="G258" s="10"/>
      <c r="H258" s="10"/>
      <c r="I258" s="10"/>
      <c r="J258" s="10"/>
      <c r="K258" s="10"/>
      <c r="L258" s="10"/>
      <c r="M258" s="78"/>
      <c r="N258" s="78"/>
      <c r="O258" s="78"/>
    </row>
    <row r="259" spans="1:18" s="77" customFormat="1" ht="15.75" x14ac:dyDescent="0.25">
      <c r="A259" s="57"/>
      <c r="B259" s="26" t="s">
        <v>3101</v>
      </c>
      <c r="E259" s="43" t="s">
        <v>3102</v>
      </c>
      <c r="F259" s="10"/>
      <c r="G259" s="10"/>
      <c r="H259" s="10"/>
      <c r="I259" s="10"/>
      <c r="J259" s="10"/>
      <c r="K259" s="10"/>
      <c r="L259" s="10"/>
      <c r="M259" s="10"/>
      <c r="N259" s="78"/>
      <c r="O259" s="78"/>
    </row>
    <row r="260" spans="1:18" s="77" customFormat="1" ht="15.75" x14ac:dyDescent="0.25">
      <c r="A260" s="57"/>
      <c r="C260" s="43"/>
      <c r="E260" s="43" t="s">
        <v>3103</v>
      </c>
      <c r="F260" s="10"/>
      <c r="G260" s="10"/>
      <c r="H260" s="81"/>
      <c r="I260" s="10"/>
      <c r="J260" s="10"/>
      <c r="K260" s="10"/>
      <c r="L260" s="10"/>
      <c r="M260" s="10"/>
      <c r="N260" s="78"/>
    </row>
    <row r="261" spans="1:18" s="77" customFormat="1" ht="15.75" outlineLevel="1" x14ac:dyDescent="0.25">
      <c r="A261" s="57"/>
      <c r="C261" s="10"/>
      <c r="E261" s="10" t="s">
        <v>3104</v>
      </c>
      <c r="G261" s="10"/>
      <c r="H261" s="88" t="s">
        <v>3105</v>
      </c>
      <c r="I261" s="10"/>
      <c r="J261" s="10"/>
      <c r="K261" s="10"/>
      <c r="L261" s="10"/>
      <c r="M261" s="10"/>
      <c r="N261" s="78"/>
      <c r="O261" s="78"/>
      <c r="P261" s="78"/>
    </row>
    <row r="262" spans="1:18" s="77" customFormat="1" ht="15.75" x14ac:dyDescent="0.25">
      <c r="A262" s="57"/>
      <c r="B262" s="10"/>
      <c r="C262" s="10"/>
      <c r="E262" s="10"/>
      <c r="F262" s="10"/>
      <c r="G262" s="10"/>
      <c r="H262" s="10"/>
      <c r="I262" s="10"/>
      <c r="K262" s="10"/>
      <c r="L262" s="10"/>
      <c r="M262" s="10"/>
      <c r="O262" s="78"/>
      <c r="P262" s="78"/>
    </row>
    <row r="263" spans="1:18" s="77" customFormat="1" ht="15.75" x14ac:dyDescent="0.25">
      <c r="A263" s="57"/>
      <c r="B263" s="10"/>
      <c r="C263" s="10"/>
      <c r="E263" s="43" t="s">
        <v>2393</v>
      </c>
      <c r="F263" s="10"/>
      <c r="G263" s="10"/>
      <c r="H263" s="10"/>
      <c r="I263" s="10"/>
      <c r="J263" s="10"/>
      <c r="K263" s="10"/>
      <c r="L263" s="10"/>
      <c r="M263" s="10"/>
      <c r="N263" s="78"/>
    </row>
    <row r="264" spans="1:18" s="77" customFormat="1" ht="15.75" outlineLevel="1" x14ac:dyDescent="0.25">
      <c r="A264" s="57"/>
      <c r="E264" s="10" t="s">
        <v>3106</v>
      </c>
      <c r="I264" s="10"/>
      <c r="J264" s="10"/>
      <c r="K264" s="10"/>
      <c r="L264" s="10"/>
      <c r="M264" s="10"/>
      <c r="N264" s="81"/>
    </row>
    <row r="265" spans="1:18" s="77" customFormat="1" ht="15.75" outlineLevel="1" x14ac:dyDescent="0.25">
      <c r="A265" s="57"/>
      <c r="E265" s="10" t="s">
        <v>3107</v>
      </c>
      <c r="I265" s="10"/>
      <c r="J265" s="10"/>
      <c r="K265" s="10"/>
      <c r="L265" s="10"/>
      <c r="M265" s="10"/>
      <c r="N265" s="81"/>
      <c r="O265" s="78"/>
      <c r="P265" s="78"/>
      <c r="Q265" s="78"/>
      <c r="R265" s="78"/>
    </row>
    <row r="266" spans="1:18" s="77" customFormat="1" ht="15.75" x14ac:dyDescent="0.25">
      <c r="A266" s="57"/>
      <c r="I266" s="10"/>
      <c r="J266" s="10"/>
      <c r="K266" s="81"/>
      <c r="L266" s="81"/>
      <c r="M266" s="81"/>
      <c r="O266" s="78"/>
      <c r="P266" s="78"/>
      <c r="Q266" s="78"/>
      <c r="R266" s="78"/>
    </row>
    <row r="267" spans="1:18" s="77" customFormat="1" ht="15.75" x14ac:dyDescent="0.25">
      <c r="A267" s="57"/>
      <c r="E267" s="43" t="s">
        <v>3108</v>
      </c>
      <c r="I267" s="10"/>
      <c r="J267" s="10"/>
      <c r="N267" s="81"/>
      <c r="O267" s="81"/>
      <c r="P267" s="81"/>
      <c r="Q267" s="81"/>
      <c r="R267" s="81"/>
    </row>
    <row r="268" spans="1:18" s="77" customFormat="1" ht="15.75" outlineLevel="1" x14ac:dyDescent="0.25">
      <c r="A268" s="57"/>
      <c r="E268" s="10" t="s">
        <v>3109</v>
      </c>
      <c r="H268" s="88" t="s">
        <v>3110</v>
      </c>
      <c r="I268" s="10"/>
      <c r="J268" s="10"/>
      <c r="N268" s="81"/>
      <c r="O268" s="81"/>
      <c r="P268" s="81"/>
      <c r="Q268" s="81"/>
      <c r="R268" s="81"/>
    </row>
    <row r="269" spans="1:18" s="77" customFormat="1" ht="15.75" outlineLevel="1" x14ac:dyDescent="0.25">
      <c r="A269" s="57"/>
      <c r="E269" s="10" t="s">
        <v>3111</v>
      </c>
      <c r="I269" s="10"/>
      <c r="J269" s="10"/>
      <c r="O269" s="81"/>
      <c r="P269" s="81"/>
      <c r="Q269" s="81"/>
      <c r="R269" s="81"/>
    </row>
    <row r="270" spans="1:18" s="77" customFormat="1" ht="15.75" outlineLevel="1" x14ac:dyDescent="0.25">
      <c r="A270" s="57"/>
      <c r="C270" s="10"/>
      <c r="E270" s="10" t="s">
        <v>3112</v>
      </c>
      <c r="G270" s="10"/>
      <c r="H270" s="10"/>
      <c r="I270" s="10"/>
      <c r="O270" s="81"/>
      <c r="P270" s="81"/>
      <c r="Q270" s="81"/>
      <c r="R270" s="81"/>
    </row>
    <row r="271" spans="1:18" s="77" customFormat="1" ht="15.75" outlineLevel="1" x14ac:dyDescent="0.25">
      <c r="A271" s="57"/>
      <c r="C271" s="10"/>
      <c r="E271" s="10"/>
      <c r="G271" s="10"/>
      <c r="H271" s="10"/>
      <c r="I271" s="10"/>
      <c r="O271" s="81"/>
      <c r="P271" s="81"/>
      <c r="Q271" s="81"/>
      <c r="R271" s="81"/>
    </row>
    <row r="272" spans="1:18" s="77" customFormat="1" ht="15.75" x14ac:dyDescent="0.25">
      <c r="A272" s="42"/>
      <c r="B272" s="9"/>
      <c r="C272" s="9"/>
      <c r="D272" s="9"/>
      <c r="E272" s="9"/>
      <c r="F272" s="9"/>
      <c r="G272" s="9"/>
      <c r="H272" s="9"/>
      <c r="I272" s="10" t="s">
        <v>3113</v>
      </c>
      <c r="K272" s="10"/>
      <c r="L272" s="81"/>
    </row>
    <row r="273" spans="1:19" s="77" customFormat="1" ht="15.75" x14ac:dyDescent="0.25">
      <c r="A273" s="42"/>
      <c r="B273" s="43" t="s">
        <v>1227</v>
      </c>
      <c r="C273" s="10"/>
      <c r="D273" s="10" t="s">
        <v>3114</v>
      </c>
      <c r="E273" s="10"/>
      <c r="G273" s="10" t="s">
        <v>249</v>
      </c>
      <c r="H273" s="10" t="s">
        <v>3115</v>
      </c>
      <c r="I273" s="10"/>
      <c r="J273" s="10" t="s">
        <v>3116</v>
      </c>
      <c r="K273" s="10"/>
      <c r="L273" s="10" t="s">
        <v>3117</v>
      </c>
      <c r="M273" s="10"/>
      <c r="N273" s="10" t="s">
        <v>3118</v>
      </c>
      <c r="O273" s="10"/>
    </row>
    <row r="274" spans="1:19" s="77" customFormat="1" ht="15.75" x14ac:dyDescent="0.25">
      <c r="A274" s="42"/>
      <c r="B274" s="43"/>
      <c r="C274" s="10"/>
      <c r="D274" s="10"/>
      <c r="E274" s="10"/>
      <c r="F274" s="10"/>
      <c r="G274" s="10"/>
      <c r="H274" s="10"/>
      <c r="I274" s="10"/>
      <c r="J274" s="81"/>
      <c r="K274" s="78"/>
      <c r="L274" s="81"/>
    </row>
    <row r="275" spans="1:19" s="77" customFormat="1" ht="15.75" x14ac:dyDescent="0.25">
      <c r="A275" s="42"/>
      <c r="C275" s="43" t="s">
        <v>3119</v>
      </c>
      <c r="F275" s="81"/>
      <c r="G275" s="297"/>
    </row>
    <row r="276" spans="1:19" s="77" customFormat="1" ht="15.75" outlineLevel="1" x14ac:dyDescent="0.25">
      <c r="A276" s="42"/>
      <c r="B276" s="78"/>
      <c r="C276" s="77" t="s">
        <v>3120</v>
      </c>
      <c r="F276" s="81"/>
      <c r="G276" s="81"/>
      <c r="H276" s="81"/>
      <c r="J276" s="78"/>
      <c r="K276" s="78"/>
    </row>
    <row r="277" spans="1:19" s="77" customFormat="1" ht="15.75" x14ac:dyDescent="0.25">
      <c r="A277" s="42"/>
      <c r="B277" s="78"/>
      <c r="F277" s="81"/>
      <c r="G277" s="81"/>
      <c r="H277" s="81"/>
      <c r="J277" s="78"/>
      <c r="K277" s="78"/>
    </row>
    <row r="278" spans="1:19" s="77" customFormat="1" ht="15.75" x14ac:dyDescent="0.25">
      <c r="A278" s="42"/>
      <c r="D278" s="43" t="s">
        <v>814</v>
      </c>
      <c r="F278" s="81"/>
      <c r="G278" s="81"/>
      <c r="H278" s="81"/>
      <c r="I278" s="81"/>
    </row>
    <row r="279" spans="1:19" s="77" customFormat="1" ht="15.75" outlineLevel="1" x14ac:dyDescent="0.25">
      <c r="A279" s="42"/>
      <c r="D279" s="10" t="s">
        <v>3121</v>
      </c>
      <c r="I279" s="49" t="s">
        <v>3122</v>
      </c>
    </row>
    <row r="280" spans="1:19" s="77" customFormat="1" ht="15.75" outlineLevel="1" x14ac:dyDescent="0.25">
      <c r="A280" s="42"/>
      <c r="D280" s="10" t="s">
        <v>3123</v>
      </c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R280" s="78"/>
      <c r="S280" s="78"/>
    </row>
    <row r="281" spans="1:19" s="77" customFormat="1" ht="15.75" x14ac:dyDescent="0.25">
      <c r="A281" s="42"/>
      <c r="C281" s="81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R281" s="78"/>
      <c r="S281" s="78"/>
    </row>
    <row r="282" spans="1:19" s="77" customFormat="1" ht="15.75" x14ac:dyDescent="0.25">
      <c r="A282" s="42"/>
      <c r="B282" s="26" t="s">
        <v>3124</v>
      </c>
      <c r="C282" s="81"/>
      <c r="D282" s="43" t="s">
        <v>3125</v>
      </c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R282" s="78"/>
      <c r="S282" s="78"/>
    </row>
    <row r="283" spans="1:19" s="77" customFormat="1" ht="15.75" outlineLevel="1" x14ac:dyDescent="0.25">
      <c r="A283" s="21"/>
      <c r="D283" s="299" t="s">
        <v>3126</v>
      </c>
      <c r="E283" s="10" t="s">
        <v>3127</v>
      </c>
      <c r="F283" s="10"/>
      <c r="G283" s="78"/>
      <c r="I283" s="49" t="s">
        <v>3128</v>
      </c>
      <c r="J283" s="78"/>
      <c r="K283" s="49" t="s">
        <v>3129</v>
      </c>
      <c r="L283" s="78"/>
      <c r="M283" s="78"/>
      <c r="N283" s="78"/>
      <c r="O283" s="78"/>
      <c r="R283" s="78"/>
      <c r="S283" s="78"/>
    </row>
    <row r="284" spans="1:19" s="77" customFormat="1" ht="15.75" outlineLevel="1" x14ac:dyDescent="0.25">
      <c r="A284" s="21"/>
      <c r="D284" s="10"/>
      <c r="E284" s="10"/>
      <c r="F284" s="10" t="s">
        <v>3130</v>
      </c>
      <c r="G284" s="78"/>
      <c r="H284" s="78"/>
      <c r="I284" s="78"/>
      <c r="J284" s="78"/>
      <c r="K284" s="78"/>
      <c r="L284" s="78"/>
      <c r="M284" s="78"/>
      <c r="N284" s="78"/>
      <c r="O284" s="78"/>
      <c r="R284" s="78"/>
      <c r="S284" s="78"/>
    </row>
    <row r="285" spans="1:19" s="77" customFormat="1" ht="15.75" x14ac:dyDescent="0.25">
      <c r="A285" s="21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R285" s="78"/>
      <c r="S285" s="78"/>
    </row>
    <row r="286" spans="1:19" s="77" customFormat="1" ht="15.75" x14ac:dyDescent="0.25">
      <c r="A286" s="57"/>
      <c r="D286" s="43" t="s">
        <v>3131</v>
      </c>
      <c r="E286" s="78"/>
      <c r="G286" s="78"/>
      <c r="H286" s="78"/>
      <c r="I286" s="78"/>
      <c r="J286" s="43" t="s">
        <v>814</v>
      </c>
      <c r="K286" s="78"/>
      <c r="L286" s="78"/>
      <c r="M286" s="78"/>
      <c r="N286" s="78"/>
      <c r="O286" s="78"/>
      <c r="R286" s="78"/>
      <c r="S286" s="78"/>
    </row>
    <row r="287" spans="1:19" s="77" customFormat="1" ht="15.75" outlineLevel="1" x14ac:dyDescent="0.25">
      <c r="A287" s="57"/>
      <c r="D287" s="81"/>
      <c r="E287" s="10" t="s">
        <v>3132</v>
      </c>
      <c r="F287" s="10" t="s">
        <v>3133</v>
      </c>
      <c r="G287" s="10"/>
      <c r="H287" s="78"/>
      <c r="I287" s="78"/>
      <c r="J287" s="78"/>
      <c r="K287" s="78"/>
      <c r="L287" s="78"/>
      <c r="M287" s="78"/>
      <c r="N287" s="78"/>
      <c r="O287" s="78"/>
      <c r="R287" s="78"/>
      <c r="S287" s="78"/>
    </row>
    <row r="288" spans="1:19" s="77" customFormat="1" ht="15.75" x14ac:dyDescent="0.25">
      <c r="A288" s="57"/>
      <c r="F288" s="43"/>
      <c r="G288" s="10"/>
      <c r="H288" s="78"/>
      <c r="I288" s="78"/>
      <c r="J288" s="78"/>
      <c r="K288" s="78"/>
      <c r="L288" s="78"/>
      <c r="M288" s="78"/>
      <c r="N288" s="78"/>
      <c r="O288" s="78"/>
      <c r="R288" s="78"/>
      <c r="S288" s="78"/>
    </row>
    <row r="289" spans="1:19" s="77" customFormat="1" ht="15.75" x14ac:dyDescent="0.25">
      <c r="A289" s="21"/>
      <c r="C289" s="78"/>
      <c r="D289" s="43" t="s">
        <v>3134</v>
      </c>
      <c r="E289" s="10"/>
      <c r="F289" s="43" t="s">
        <v>3135</v>
      </c>
      <c r="H289" s="87" t="s">
        <v>3136</v>
      </c>
      <c r="I289" s="87" t="s">
        <v>3137</v>
      </c>
      <c r="L289" s="78"/>
      <c r="M289" s="78"/>
      <c r="N289" s="78"/>
      <c r="O289" s="78"/>
      <c r="R289" s="78"/>
      <c r="S289" s="78"/>
    </row>
    <row r="290" spans="1:19" s="77" customFormat="1" ht="15.75" outlineLevel="1" x14ac:dyDescent="0.25">
      <c r="A290" s="1"/>
      <c r="C290" s="78"/>
      <c r="D290" s="10"/>
      <c r="E290" s="10" t="s">
        <v>3138</v>
      </c>
      <c r="F290" s="10"/>
      <c r="G290" s="10"/>
      <c r="L290" s="78"/>
      <c r="M290" s="78"/>
      <c r="N290" s="78"/>
      <c r="O290" s="78"/>
      <c r="R290" s="78"/>
      <c r="S290" s="78"/>
    </row>
    <row r="291" spans="1:19" s="77" customFormat="1" ht="15.75" outlineLevel="1" x14ac:dyDescent="0.25">
      <c r="A291" s="21"/>
      <c r="C291" s="78"/>
      <c r="D291" s="10"/>
      <c r="E291" s="10"/>
      <c r="F291" s="10" t="s">
        <v>3139</v>
      </c>
      <c r="G291" s="10"/>
      <c r="L291" s="78"/>
      <c r="M291" s="78"/>
      <c r="N291" s="78"/>
      <c r="O291" s="78"/>
      <c r="R291" s="78"/>
      <c r="S291" s="78"/>
    </row>
    <row r="292" spans="1:19" s="77" customFormat="1" ht="15.75" outlineLevel="1" x14ac:dyDescent="0.25">
      <c r="A292" s="21"/>
      <c r="C292" s="78"/>
      <c r="D292" s="10"/>
      <c r="E292" s="10"/>
      <c r="F292" s="10"/>
      <c r="G292" s="10"/>
      <c r="H292" s="300" t="s">
        <v>3140</v>
      </c>
      <c r="L292" s="78"/>
      <c r="M292" s="78"/>
      <c r="N292" s="78"/>
      <c r="O292" s="78"/>
      <c r="R292" s="78"/>
      <c r="S292" s="78"/>
    </row>
    <row r="293" spans="1:19" s="77" customFormat="1" ht="15.75" outlineLevel="1" x14ac:dyDescent="0.25">
      <c r="A293" s="21"/>
      <c r="C293" s="78"/>
      <c r="F293" s="10"/>
      <c r="G293" s="10"/>
      <c r="I293" s="300" t="s">
        <v>3141</v>
      </c>
      <c r="L293" s="78"/>
      <c r="M293" s="78"/>
      <c r="N293" s="78"/>
      <c r="O293" s="78"/>
      <c r="R293" s="78"/>
      <c r="S293" s="78"/>
    </row>
    <row r="294" spans="1:19" s="77" customFormat="1" ht="15.75" x14ac:dyDescent="0.25">
      <c r="A294" s="1"/>
      <c r="B294" s="43" t="s">
        <v>3142</v>
      </c>
      <c r="C294" s="78"/>
      <c r="D294" s="10"/>
      <c r="E294" s="10"/>
      <c r="F294" s="10"/>
      <c r="G294" s="10"/>
      <c r="H294" s="78"/>
      <c r="I294" s="78"/>
      <c r="J294" s="78"/>
      <c r="L294" s="78"/>
      <c r="M294" s="78"/>
      <c r="N294" s="78"/>
      <c r="O294" s="78"/>
      <c r="R294" s="78"/>
      <c r="S294" s="78"/>
    </row>
    <row r="295" spans="1:19" s="77" customFormat="1" ht="15.75" outlineLevel="1" x14ac:dyDescent="0.25">
      <c r="A295" s="1"/>
      <c r="C295" s="12" t="s">
        <v>3143</v>
      </c>
      <c r="D295" s="12"/>
      <c r="E295" s="12"/>
      <c r="F295" s="12"/>
      <c r="G295" s="78"/>
      <c r="H295" s="78"/>
      <c r="I295" s="78"/>
      <c r="J295" s="78"/>
      <c r="L295" s="78"/>
      <c r="M295" s="78"/>
      <c r="N295" s="78"/>
      <c r="O295" s="78"/>
      <c r="R295" s="78"/>
      <c r="S295" s="78"/>
    </row>
    <row r="296" spans="1:19" s="78" customFormat="1" ht="15.75" x14ac:dyDescent="0.25">
      <c r="A296" s="1"/>
    </row>
    <row r="297" spans="1:19" s="77" customFormat="1" ht="15.75" x14ac:dyDescent="0.25">
      <c r="A297" s="21"/>
      <c r="B297" s="43" t="s">
        <v>3144</v>
      </c>
      <c r="F297" s="78"/>
      <c r="G297" s="78"/>
      <c r="H297" s="78"/>
      <c r="I297" s="78"/>
      <c r="J297" s="78"/>
    </row>
    <row r="298" spans="1:19" s="77" customFormat="1" ht="15.75" outlineLevel="1" x14ac:dyDescent="0.25">
      <c r="A298" s="21"/>
      <c r="C298" s="301"/>
      <c r="D298" s="26" t="s">
        <v>2892</v>
      </c>
      <c r="H298" s="78"/>
      <c r="I298" s="78"/>
      <c r="J298" s="78"/>
    </row>
    <row r="299" spans="1:19" s="77" customFormat="1" ht="15.75" outlineLevel="1" x14ac:dyDescent="0.25">
      <c r="A299" s="21"/>
      <c r="B299" s="26"/>
      <c r="C299" s="10"/>
      <c r="D299" s="26" t="s">
        <v>2895</v>
      </c>
      <c r="H299" s="10"/>
      <c r="I299" s="78"/>
      <c r="J299" s="78"/>
    </row>
    <row r="300" spans="1:19" s="77" customFormat="1" ht="15.75" x14ac:dyDescent="0.25">
      <c r="A300" s="21"/>
      <c r="B300" s="10"/>
      <c r="C300" s="10"/>
      <c r="H300" s="10"/>
      <c r="I300" s="78"/>
    </row>
    <row r="301" spans="1:19" s="77" customFormat="1" ht="15.75" x14ac:dyDescent="0.25">
      <c r="A301" s="42"/>
      <c r="B301" s="10"/>
      <c r="C301" s="10"/>
      <c r="D301" s="43" t="s">
        <v>3145</v>
      </c>
      <c r="E301" s="43" t="s">
        <v>3146</v>
      </c>
    </row>
    <row r="302" spans="1:19" s="77" customFormat="1" ht="15.75" outlineLevel="1" x14ac:dyDescent="0.25">
      <c r="A302" s="42"/>
      <c r="B302" s="10"/>
      <c r="C302" s="10"/>
      <c r="E302" s="26" t="s">
        <v>3147</v>
      </c>
    </row>
    <row r="303" spans="1:19" s="77" customFormat="1" ht="15.75" outlineLevel="1" x14ac:dyDescent="0.25">
      <c r="A303" s="42"/>
      <c r="E303" s="26" t="s">
        <v>3148</v>
      </c>
      <c r="G303" s="49" t="s">
        <v>3149</v>
      </c>
      <c r="H303" s="10"/>
    </row>
    <row r="304" spans="1:19" s="77" customFormat="1" ht="15.75" outlineLevel="1" x14ac:dyDescent="0.25">
      <c r="A304" s="42"/>
      <c r="E304" s="26" t="s">
        <v>3150</v>
      </c>
      <c r="G304" s="10"/>
      <c r="I304" s="10"/>
      <c r="J304" s="10"/>
      <c r="K304" s="10"/>
      <c r="L304" s="10"/>
      <c r="M304" s="10"/>
    </row>
    <row r="305" spans="1:13" s="77" customFormat="1" ht="17.25" customHeight="1" outlineLevel="1" x14ac:dyDescent="0.25">
      <c r="A305" s="42"/>
      <c r="E305" s="26" t="s">
        <v>3151</v>
      </c>
      <c r="F305" s="26"/>
      <c r="H305" s="10"/>
      <c r="I305" s="10"/>
      <c r="J305" s="10"/>
      <c r="K305" s="10"/>
      <c r="L305" s="10"/>
      <c r="M305" s="10"/>
    </row>
    <row r="306" spans="1:13" s="77" customFormat="1" ht="15.75" x14ac:dyDescent="0.25">
      <c r="A306" s="42"/>
      <c r="F306" s="43"/>
      <c r="H306" s="10"/>
      <c r="I306" s="10"/>
      <c r="J306" s="10"/>
      <c r="K306" s="10"/>
      <c r="L306" s="10"/>
      <c r="M306" s="10"/>
    </row>
    <row r="307" spans="1:13" s="77" customFormat="1" ht="15.75" x14ac:dyDescent="0.25">
      <c r="A307" s="42"/>
      <c r="B307" s="10"/>
      <c r="C307" s="10"/>
      <c r="D307" s="10"/>
      <c r="F307" s="10"/>
      <c r="G307" s="10"/>
      <c r="I307" s="10"/>
      <c r="J307" s="10"/>
      <c r="K307" s="10"/>
      <c r="L307" s="10"/>
      <c r="M307" s="10"/>
    </row>
    <row r="308" spans="1:13" s="77" customFormat="1" ht="15.75" x14ac:dyDescent="0.25">
      <c r="A308" s="42"/>
      <c r="B308" s="10"/>
      <c r="C308" s="10"/>
      <c r="D308" s="43" t="s">
        <v>3152</v>
      </c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s="77" customFormat="1" ht="15.75" outlineLevel="1" x14ac:dyDescent="0.25">
      <c r="A309" s="42"/>
      <c r="B309" s="10"/>
      <c r="C309" s="10"/>
      <c r="D309" s="10" t="s">
        <v>3153</v>
      </c>
      <c r="E309" s="26"/>
      <c r="F309" s="10"/>
      <c r="H309" s="10"/>
      <c r="I309" s="10"/>
      <c r="J309" s="10"/>
      <c r="K309" s="10"/>
      <c r="L309" s="10"/>
      <c r="M309" s="10"/>
    </row>
    <row r="310" spans="1:13" s="77" customFormat="1" ht="15.75" x14ac:dyDescent="0.25">
      <c r="A310" s="4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s="77" customFormat="1" ht="15.75" x14ac:dyDescent="0.25">
      <c r="A311" s="42"/>
      <c r="B311" s="26" t="s">
        <v>3154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s="77" customFormat="1" ht="15.75" x14ac:dyDescent="0.25">
      <c r="A312" s="42"/>
      <c r="B312" s="10"/>
      <c r="C312" s="43" t="s">
        <v>3155</v>
      </c>
    </row>
    <row r="313" spans="1:13" s="77" customFormat="1" ht="15.75" outlineLevel="1" x14ac:dyDescent="0.25">
      <c r="A313" s="42"/>
      <c r="B313" s="10"/>
      <c r="D313" s="6" t="s">
        <v>3156</v>
      </c>
    </row>
    <row r="314" spans="1:13" s="77" customFormat="1" ht="15.75" outlineLevel="1" x14ac:dyDescent="0.25">
      <c r="A314" s="42"/>
      <c r="B314" s="10"/>
      <c r="D314" s="6" t="s">
        <v>3157</v>
      </c>
    </row>
    <row r="315" spans="1:13" s="77" customFormat="1" ht="15.75" x14ac:dyDescent="0.25">
      <c r="A315" s="42"/>
      <c r="B315" s="10"/>
      <c r="D315" s="6"/>
    </row>
    <row r="316" spans="1:13" s="77" customFormat="1" ht="15.75" x14ac:dyDescent="0.25">
      <c r="A316" s="57"/>
      <c r="B316" s="10"/>
      <c r="C316" s="43" t="s">
        <v>3158</v>
      </c>
      <c r="G316" s="43" t="str">
        <f>"1-5"</f>
        <v>1-5</v>
      </c>
    </row>
    <row r="317" spans="1:13" s="77" customFormat="1" ht="15.75" outlineLevel="1" x14ac:dyDescent="0.25">
      <c r="A317" s="57"/>
      <c r="B317" s="10"/>
      <c r="E317" s="10"/>
      <c r="F317" s="10"/>
      <c r="G317" s="10" t="s">
        <v>3159</v>
      </c>
      <c r="H317" s="10"/>
      <c r="I317" s="10"/>
      <c r="J317" s="10"/>
    </row>
    <row r="318" spans="1:13" s="77" customFormat="1" ht="15.75" outlineLevel="1" x14ac:dyDescent="0.25">
      <c r="A318" s="57"/>
      <c r="B318" s="10"/>
      <c r="D318" s="10"/>
      <c r="E318" s="10"/>
      <c r="G318" s="10" t="s">
        <v>3160</v>
      </c>
      <c r="I318" s="10"/>
    </row>
    <row r="319" spans="1:13" s="77" customFormat="1" ht="15.75" outlineLevel="1" x14ac:dyDescent="0.25">
      <c r="A319" s="57"/>
      <c r="B319" s="10"/>
      <c r="D319" s="10"/>
      <c r="E319" s="10"/>
      <c r="G319" s="10" t="s">
        <v>3161</v>
      </c>
      <c r="I319" s="10"/>
    </row>
    <row r="320" spans="1:13" s="77" customFormat="1" ht="15.75" outlineLevel="1" x14ac:dyDescent="0.25">
      <c r="A320" s="57"/>
      <c r="B320" s="10"/>
      <c r="D320" s="10"/>
      <c r="G320" s="10" t="s">
        <v>3162</v>
      </c>
      <c r="I320" s="10"/>
    </row>
    <row r="321" spans="1:14" s="77" customFormat="1" ht="15.75" outlineLevel="1" x14ac:dyDescent="0.25">
      <c r="A321" s="57"/>
      <c r="B321" s="10"/>
      <c r="D321" s="10"/>
      <c r="E321" s="10"/>
      <c r="G321" s="10" t="s">
        <v>3163</v>
      </c>
      <c r="I321" s="10"/>
      <c r="K321" s="10"/>
      <c r="L321" s="10"/>
      <c r="M321" s="10"/>
    </row>
    <row r="322" spans="1:14" s="77" customFormat="1" ht="15.75" x14ac:dyDescent="0.25">
      <c r="A322" s="57"/>
      <c r="B322" s="10"/>
      <c r="C322" s="10"/>
      <c r="D322" s="10"/>
      <c r="L322" s="10"/>
      <c r="M322" s="10"/>
      <c r="N322" s="81"/>
    </row>
    <row r="323" spans="1:14" s="77" customFormat="1" ht="15.75" x14ac:dyDescent="0.25">
      <c r="A323" s="57"/>
      <c r="B323" s="10"/>
      <c r="C323" s="43" t="s">
        <v>3164</v>
      </c>
      <c r="D323" s="10"/>
      <c r="L323" s="10"/>
      <c r="M323" s="43">
        <v>4</v>
      </c>
      <c r="N323" s="81"/>
    </row>
    <row r="324" spans="1:14" s="77" customFormat="1" ht="15.75" outlineLevel="1" x14ac:dyDescent="0.25">
      <c r="A324" s="57"/>
      <c r="B324" s="10"/>
      <c r="C324" s="10"/>
      <c r="E324" s="10" t="s">
        <v>3165</v>
      </c>
      <c r="G324" s="10" t="s">
        <v>3166</v>
      </c>
      <c r="L324" s="10"/>
      <c r="M324" s="10"/>
      <c r="N324" s="81"/>
    </row>
    <row r="325" spans="1:14" s="77" customFormat="1" ht="15.75" outlineLevel="1" x14ac:dyDescent="0.25">
      <c r="A325" s="57"/>
      <c r="B325" s="10"/>
      <c r="C325" s="10"/>
      <c r="D325" s="10"/>
      <c r="G325" s="10" t="s">
        <v>3167</v>
      </c>
      <c r="L325" s="10"/>
      <c r="M325" s="10"/>
      <c r="N325" s="81"/>
    </row>
    <row r="326" spans="1:14" s="77" customFormat="1" ht="15.75" outlineLevel="1" x14ac:dyDescent="0.25">
      <c r="A326" s="57"/>
      <c r="B326" s="10"/>
      <c r="C326" s="10"/>
      <c r="D326" s="10"/>
      <c r="F326" s="10" t="s">
        <v>3168</v>
      </c>
      <c r="L326" s="10"/>
      <c r="M326" s="10"/>
      <c r="N326" s="81"/>
    </row>
    <row r="327" spans="1:14" s="77" customFormat="1" ht="15.75" outlineLevel="1" x14ac:dyDescent="0.25">
      <c r="A327" s="57"/>
      <c r="B327" s="10"/>
      <c r="C327" s="10"/>
      <c r="D327" s="10"/>
      <c r="E327" s="10"/>
      <c r="F327" s="10" t="s">
        <v>3169</v>
      </c>
      <c r="H327" s="10"/>
      <c r="I327" s="10"/>
      <c r="J327" s="10"/>
      <c r="K327" s="10"/>
      <c r="L327" s="10"/>
      <c r="M327" s="10"/>
      <c r="N327" s="81"/>
    </row>
    <row r="328" spans="1:14" s="77" customFormat="1" ht="15.75" x14ac:dyDescent="0.25">
      <c r="A328" s="57"/>
      <c r="B328" s="10"/>
      <c r="C328" s="10"/>
      <c r="D328" s="10"/>
      <c r="E328" s="10"/>
      <c r="G328" s="10"/>
      <c r="H328" s="10"/>
      <c r="I328" s="10"/>
      <c r="J328" s="10"/>
      <c r="K328" s="10"/>
      <c r="L328" s="10"/>
      <c r="M328" s="10"/>
      <c r="N328" s="81"/>
    </row>
    <row r="329" spans="1:14" s="77" customFormat="1" ht="15.75" x14ac:dyDescent="0.25">
      <c r="A329" s="57"/>
      <c r="B329" s="10"/>
      <c r="C329" s="43" t="s">
        <v>3170</v>
      </c>
      <c r="D329" s="10"/>
      <c r="E329" s="43">
        <v>4</v>
      </c>
      <c r="F329" s="10"/>
      <c r="G329" s="10"/>
      <c r="H329" s="10"/>
      <c r="I329" s="10"/>
      <c r="J329" s="10"/>
      <c r="K329" s="10"/>
      <c r="L329" s="10"/>
      <c r="M329" s="10"/>
      <c r="N329" s="81"/>
    </row>
    <row r="330" spans="1:14" s="77" customFormat="1" ht="15.75" outlineLevel="1" x14ac:dyDescent="0.25">
      <c r="A330" s="57"/>
      <c r="B330" s="10"/>
      <c r="C330" s="10"/>
      <c r="D330" s="10" t="s">
        <v>3171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81"/>
    </row>
    <row r="331" spans="1:14" s="77" customFormat="1" ht="15.75" outlineLevel="1" x14ac:dyDescent="0.25">
      <c r="A331" s="57"/>
      <c r="B331" s="10"/>
      <c r="C331" s="10"/>
      <c r="D331" s="10"/>
      <c r="E331" s="10"/>
      <c r="F331" s="10" t="s">
        <v>3172</v>
      </c>
      <c r="G331" s="10"/>
      <c r="H331" s="10"/>
      <c r="I331" s="10"/>
      <c r="J331" s="10"/>
      <c r="K331" s="10"/>
      <c r="L331" s="10"/>
      <c r="M331" s="10"/>
      <c r="N331" s="81"/>
    </row>
    <row r="332" spans="1:14" s="77" customFormat="1" ht="15.75" outlineLevel="1" x14ac:dyDescent="0.25">
      <c r="A332" s="57"/>
      <c r="B332" s="10"/>
      <c r="C332" s="10"/>
      <c r="D332" s="10"/>
      <c r="E332" s="10"/>
      <c r="F332" s="10" t="s">
        <v>3173</v>
      </c>
      <c r="G332" s="10"/>
      <c r="H332" s="10"/>
      <c r="I332" s="10"/>
      <c r="J332" s="10"/>
      <c r="K332" s="10"/>
      <c r="L332" s="10"/>
      <c r="M332" s="10"/>
      <c r="N332" s="81"/>
    </row>
    <row r="333" spans="1:14" s="77" customFormat="1" ht="15.75" outlineLevel="1" x14ac:dyDescent="0.25">
      <c r="A333" s="57"/>
      <c r="B333" s="10"/>
      <c r="C333" s="10"/>
      <c r="D333" s="10"/>
      <c r="E333" s="10"/>
      <c r="F333" s="10" t="s">
        <v>3174</v>
      </c>
      <c r="H333" s="10"/>
      <c r="I333" s="10"/>
      <c r="J333" s="10"/>
      <c r="K333" s="10"/>
      <c r="L333" s="10"/>
      <c r="M333" s="10"/>
      <c r="N333" s="81"/>
    </row>
    <row r="334" spans="1:14" s="77" customFormat="1" ht="15.75" outlineLevel="1" x14ac:dyDescent="0.25">
      <c r="A334" s="57"/>
      <c r="B334" s="10"/>
      <c r="C334" s="10"/>
      <c r="D334" s="10"/>
      <c r="E334" s="10"/>
      <c r="H334" s="10"/>
      <c r="I334" s="10"/>
      <c r="K334" s="10"/>
      <c r="L334" s="10"/>
      <c r="M334" s="10"/>
      <c r="N334" s="81"/>
    </row>
    <row r="335" spans="1:14" s="77" customFormat="1" ht="15.75" x14ac:dyDescent="0.25">
      <c r="A335" s="57"/>
      <c r="B335" s="10"/>
      <c r="C335" s="10"/>
      <c r="D335" s="10"/>
      <c r="K335" s="10"/>
      <c r="L335" s="10"/>
      <c r="M335" s="10"/>
      <c r="N335" s="81"/>
    </row>
    <row r="336" spans="1:14" s="77" customFormat="1" ht="15.75" x14ac:dyDescent="0.25">
      <c r="A336" s="42"/>
      <c r="B336" s="10"/>
      <c r="C336" s="43" t="s">
        <v>3175</v>
      </c>
      <c r="D336" s="10"/>
      <c r="K336" s="10"/>
      <c r="L336" s="10"/>
      <c r="M336" s="10"/>
      <c r="N336" s="81"/>
    </row>
    <row r="337" spans="1:14" s="77" customFormat="1" ht="15.75" outlineLevel="1" x14ac:dyDescent="0.25">
      <c r="A337" s="42"/>
      <c r="B337" s="10"/>
      <c r="C337" s="10"/>
      <c r="D337" s="10" t="s">
        <v>3176</v>
      </c>
      <c r="E337" s="10"/>
      <c r="F337" s="10"/>
      <c r="G337" s="10"/>
      <c r="I337" s="10" t="s">
        <v>3177</v>
      </c>
      <c r="K337" s="10"/>
      <c r="L337" s="10"/>
      <c r="M337" s="10"/>
      <c r="N337" s="81"/>
    </row>
    <row r="338" spans="1:14" s="77" customFormat="1" ht="15.75" x14ac:dyDescent="0.25">
      <c r="A338" s="42"/>
      <c r="B338" s="10"/>
      <c r="C338" s="10"/>
      <c r="D338" s="10"/>
      <c r="E338" s="10"/>
      <c r="L338" s="10"/>
      <c r="M338" s="10"/>
      <c r="N338" s="81"/>
    </row>
    <row r="339" spans="1:14" s="77" customFormat="1" ht="15.75" x14ac:dyDescent="0.25">
      <c r="A339" s="21"/>
      <c r="B339" s="10"/>
      <c r="C339" s="10"/>
      <c r="D339" s="10"/>
      <c r="F339" s="43" t="s">
        <v>3178</v>
      </c>
      <c r="I339" s="43" t="s">
        <v>1127</v>
      </c>
      <c r="J339" s="10"/>
      <c r="K339" s="10"/>
      <c r="L339" s="10"/>
      <c r="M339" s="10"/>
      <c r="N339" s="81"/>
    </row>
    <row r="340" spans="1:14" s="77" customFormat="1" ht="15.75" outlineLevel="1" x14ac:dyDescent="0.25">
      <c r="A340" s="21"/>
      <c r="C340" s="10"/>
      <c r="D340" s="10"/>
      <c r="F340" s="10" t="s">
        <v>3179</v>
      </c>
      <c r="G340" s="10"/>
      <c r="I340" s="10" t="s">
        <v>3180</v>
      </c>
      <c r="J340" s="10"/>
      <c r="K340" s="10"/>
      <c r="L340" s="10"/>
      <c r="M340" s="10"/>
      <c r="N340" s="81"/>
    </row>
    <row r="341" spans="1:14" s="77" customFormat="1" ht="15.75" outlineLevel="1" x14ac:dyDescent="0.25">
      <c r="A341" s="21"/>
      <c r="C341" s="10"/>
      <c r="D341" s="10"/>
      <c r="E341" s="10"/>
      <c r="F341" s="10" t="s">
        <v>3181</v>
      </c>
      <c r="G341" s="10"/>
      <c r="H341" s="10"/>
      <c r="I341" s="10" t="s">
        <v>3182</v>
      </c>
      <c r="J341" s="8"/>
      <c r="K341" s="10"/>
      <c r="L341" s="10"/>
      <c r="M341" s="10"/>
      <c r="N341" s="81"/>
    </row>
    <row r="342" spans="1:14" s="77" customFormat="1" ht="15.75" x14ac:dyDescent="0.25">
      <c r="A342" s="42"/>
      <c r="C342" s="10"/>
      <c r="D342" s="10"/>
      <c r="E342" s="10"/>
      <c r="L342" s="10"/>
      <c r="M342" s="10"/>
      <c r="N342" s="81"/>
    </row>
    <row r="343" spans="1:14" s="77" customFormat="1" ht="15.75" x14ac:dyDescent="0.25">
      <c r="A343" s="42"/>
      <c r="C343" s="43" t="s">
        <v>3183</v>
      </c>
      <c r="D343" s="10"/>
      <c r="E343" s="10"/>
      <c r="F343" s="10"/>
      <c r="I343" s="10"/>
      <c r="J343" s="10"/>
      <c r="K343" s="10"/>
      <c r="L343" s="10"/>
      <c r="M343" s="10"/>
      <c r="N343" s="81"/>
    </row>
    <row r="344" spans="1:14" s="77" customFormat="1" ht="15.75" outlineLevel="1" x14ac:dyDescent="0.25">
      <c r="A344" s="42"/>
      <c r="C344" s="10" t="s">
        <v>3184</v>
      </c>
      <c r="D344" s="10"/>
      <c r="E344" s="10"/>
      <c r="F344" s="10"/>
      <c r="I344" s="10"/>
      <c r="J344" s="10"/>
      <c r="K344" s="10"/>
      <c r="L344" s="10"/>
      <c r="M344" s="10"/>
      <c r="N344" s="81"/>
    </row>
    <row r="345" spans="1:14" s="77" customFormat="1" ht="15.75" x14ac:dyDescent="0.25">
      <c r="A345" s="42"/>
      <c r="C345" s="10"/>
      <c r="D345" s="10"/>
      <c r="E345" s="10"/>
      <c r="F345" s="10"/>
      <c r="I345" s="10"/>
      <c r="J345" s="10"/>
      <c r="K345" s="10"/>
      <c r="L345" s="10"/>
      <c r="M345" s="10"/>
      <c r="N345" s="81"/>
    </row>
    <row r="346" spans="1:14" s="77" customFormat="1" ht="15.75" x14ac:dyDescent="0.25">
      <c r="A346" s="42"/>
      <c r="E346" s="81"/>
      <c r="F346" s="81"/>
      <c r="I346" s="81"/>
      <c r="J346" s="81"/>
      <c r="K346" s="81"/>
      <c r="L346" s="81"/>
      <c r="M346" s="81"/>
      <c r="N346" s="81"/>
    </row>
    <row r="347" spans="1:14" s="77" customFormat="1" ht="15.75" x14ac:dyDescent="0.25">
      <c r="A347" s="1"/>
      <c r="B347" s="26" t="s">
        <v>3185</v>
      </c>
      <c r="D347" s="10"/>
      <c r="E347" s="43" t="s">
        <v>3186</v>
      </c>
      <c r="K347" s="81"/>
      <c r="L347" s="81"/>
      <c r="M347" s="43">
        <v>6</v>
      </c>
      <c r="N347" s="81"/>
    </row>
    <row r="348" spans="1:14" s="77" customFormat="1" ht="15.75" outlineLevel="1" x14ac:dyDescent="0.25">
      <c r="A348" s="1"/>
      <c r="C348" s="81"/>
      <c r="F348" s="10" t="s">
        <v>3187</v>
      </c>
      <c r="J348" s="49" t="s">
        <v>3188</v>
      </c>
      <c r="K348" s="81"/>
      <c r="L348" s="81"/>
      <c r="M348" s="81"/>
      <c r="N348" s="81"/>
    </row>
    <row r="349" spans="1:14" s="77" customFormat="1" ht="15.75" outlineLevel="1" x14ac:dyDescent="0.25">
      <c r="A349" s="1"/>
      <c r="C349" s="81"/>
      <c r="E349" s="81"/>
      <c r="F349" s="6" t="s">
        <v>3189</v>
      </c>
      <c r="G349" s="81"/>
      <c r="H349" s="81"/>
      <c r="I349" s="81"/>
      <c r="J349" s="81"/>
      <c r="K349" s="81"/>
      <c r="L349" s="81"/>
      <c r="M349" s="81"/>
      <c r="N349" s="81"/>
    </row>
    <row r="350" spans="1:14" s="77" customFormat="1" ht="15.75" outlineLevel="1" x14ac:dyDescent="0.25">
      <c r="A350" s="1"/>
      <c r="C350" s="81"/>
      <c r="E350" s="81"/>
      <c r="F350" s="10" t="s">
        <v>3190</v>
      </c>
      <c r="G350" s="81"/>
      <c r="H350" s="81"/>
      <c r="I350" s="81"/>
      <c r="J350" s="81"/>
      <c r="K350" s="81"/>
      <c r="L350" s="81"/>
      <c r="M350" s="81"/>
      <c r="N350" s="81"/>
    </row>
    <row r="351" spans="1:14" s="77" customFormat="1" ht="15.75" outlineLevel="1" x14ac:dyDescent="0.25">
      <c r="A351" s="1"/>
      <c r="C351" s="81"/>
      <c r="E351" s="81"/>
      <c r="F351" s="10" t="s">
        <v>3191</v>
      </c>
      <c r="G351" s="81"/>
      <c r="H351" s="81"/>
      <c r="I351" s="81"/>
      <c r="J351" s="81"/>
      <c r="K351" s="81"/>
      <c r="L351" s="81"/>
      <c r="M351" s="81"/>
      <c r="N351" s="81"/>
    </row>
    <row r="352" spans="1:14" s="77" customFormat="1" ht="15.75" outlineLevel="1" x14ac:dyDescent="0.25">
      <c r="A352" s="1"/>
      <c r="C352" s="81"/>
      <c r="E352" s="81"/>
      <c r="F352" s="10" t="s">
        <v>3192</v>
      </c>
      <c r="G352" s="179"/>
      <c r="H352" s="302"/>
      <c r="I352" s="81"/>
      <c r="J352" s="81"/>
      <c r="K352" s="81"/>
      <c r="L352" s="81"/>
      <c r="M352" s="81"/>
      <c r="N352" s="81"/>
    </row>
    <row r="353" spans="1:17" s="77" customFormat="1" ht="15.75" outlineLevel="1" x14ac:dyDescent="0.25">
      <c r="A353" s="1"/>
      <c r="C353" s="81"/>
      <c r="E353" s="81"/>
      <c r="F353" s="10" t="s">
        <v>3193</v>
      </c>
      <c r="G353" s="81"/>
      <c r="H353" s="81"/>
      <c r="I353" s="81"/>
      <c r="J353" s="49" t="s">
        <v>3194</v>
      </c>
      <c r="K353" s="81"/>
      <c r="L353" s="81"/>
      <c r="M353" s="81"/>
      <c r="N353" s="81"/>
    </row>
    <row r="354" spans="1:17" s="77" customFormat="1" ht="15.75" x14ac:dyDescent="0.25">
      <c r="A354" s="1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 spans="1:17" s="77" customFormat="1" ht="15.75" x14ac:dyDescent="0.25">
      <c r="A355" s="1"/>
      <c r="B355" s="43" t="s">
        <v>3195</v>
      </c>
      <c r="C355" s="10"/>
      <c r="D355" s="10"/>
      <c r="E355" s="10"/>
      <c r="F355" s="10"/>
      <c r="G355" s="10"/>
      <c r="H355" s="10"/>
      <c r="J355" s="10"/>
      <c r="K355" s="10"/>
      <c r="L355" s="10"/>
      <c r="M355" s="10"/>
      <c r="N355" s="10"/>
      <c r="O355" s="81"/>
      <c r="P355" s="81"/>
      <c r="Q355" s="81"/>
    </row>
    <row r="356" spans="1:17" s="77" customFormat="1" ht="15.75" outlineLevel="1" x14ac:dyDescent="0.25">
      <c r="A356" s="1"/>
      <c r="C356" s="13" t="s">
        <v>3196</v>
      </c>
      <c r="D356" s="10"/>
      <c r="F356" s="10"/>
      <c r="G356" s="10"/>
      <c r="H356" s="10"/>
      <c r="I356" s="10"/>
      <c r="J356" s="10"/>
      <c r="K356" s="10"/>
      <c r="L356" s="10"/>
      <c r="M356" s="10"/>
      <c r="N356" s="10"/>
      <c r="O356" s="81"/>
      <c r="P356" s="81"/>
      <c r="Q356" s="81"/>
    </row>
    <row r="357" spans="1:17" s="77" customFormat="1" ht="15.75" x14ac:dyDescent="0.25">
      <c r="A357" s="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81"/>
      <c r="P357" s="81"/>
      <c r="Q357" s="81"/>
    </row>
    <row r="358" spans="1:17" s="77" customFormat="1" ht="15.75" x14ac:dyDescent="0.25">
      <c r="A358" s="1"/>
      <c r="C358" s="43" t="s">
        <v>3197</v>
      </c>
      <c r="D358" s="10"/>
      <c r="F358" s="10"/>
      <c r="G358" s="10"/>
      <c r="H358" s="10"/>
      <c r="I358" s="10"/>
      <c r="J358" s="10"/>
      <c r="K358" s="10"/>
      <c r="L358" s="10"/>
      <c r="M358" s="10"/>
      <c r="N358" s="10"/>
      <c r="O358" s="81"/>
      <c r="P358" s="81"/>
      <c r="Q358" s="81"/>
    </row>
    <row r="359" spans="1:17" s="77" customFormat="1" ht="15.75" outlineLevel="1" x14ac:dyDescent="0.25">
      <c r="A359" s="1"/>
      <c r="C359" s="10" t="s">
        <v>3198</v>
      </c>
      <c r="D359" s="10"/>
      <c r="F359" s="10"/>
      <c r="G359" s="10"/>
      <c r="H359" s="10"/>
      <c r="I359" s="10"/>
      <c r="J359" s="10"/>
      <c r="K359" s="10"/>
      <c r="L359" s="10"/>
      <c r="M359" s="10"/>
      <c r="N359" s="10"/>
      <c r="O359" s="81"/>
      <c r="P359" s="81"/>
      <c r="Q359" s="81"/>
    </row>
    <row r="360" spans="1:17" s="77" customFormat="1" ht="15.75" x14ac:dyDescent="0.25">
      <c r="A360" s="1"/>
      <c r="C360" s="10"/>
      <c r="D360" s="10"/>
      <c r="F360" s="10"/>
      <c r="G360" s="10"/>
      <c r="H360" s="10"/>
      <c r="I360" s="10"/>
      <c r="J360" s="10"/>
      <c r="K360" s="10"/>
      <c r="L360" s="10"/>
      <c r="M360" s="10"/>
      <c r="N360" s="10"/>
      <c r="O360" s="81"/>
      <c r="P360" s="81"/>
      <c r="Q360" s="81"/>
    </row>
    <row r="361" spans="1:17" s="77" customFormat="1" ht="15.75" x14ac:dyDescent="0.25">
      <c r="A361" s="57"/>
      <c r="C361" s="43" t="s">
        <v>3199</v>
      </c>
      <c r="D361" s="6"/>
      <c r="F361" s="10"/>
      <c r="G361" s="10"/>
      <c r="H361" s="10"/>
      <c r="I361" s="10"/>
      <c r="J361" s="10"/>
      <c r="K361" s="10"/>
      <c r="L361" s="10"/>
      <c r="M361" s="10"/>
      <c r="N361" s="10"/>
      <c r="O361" s="81"/>
      <c r="P361" s="81"/>
      <c r="Q361" s="81"/>
    </row>
    <row r="362" spans="1:17" s="77" customFormat="1" ht="15.75" outlineLevel="1" x14ac:dyDescent="0.25">
      <c r="A362" s="57"/>
      <c r="C362" s="77" t="s">
        <v>238</v>
      </c>
      <c r="D362" s="10"/>
      <c r="F362" s="10"/>
      <c r="G362" s="10"/>
      <c r="H362" s="10"/>
      <c r="I362" s="10"/>
      <c r="J362" s="10"/>
      <c r="K362" s="10"/>
      <c r="L362" s="10"/>
      <c r="M362" s="10"/>
      <c r="N362" s="10"/>
      <c r="O362" s="81"/>
      <c r="P362" s="81"/>
      <c r="Q362" s="81"/>
    </row>
    <row r="363" spans="1:17" s="77" customFormat="1" ht="15.75" x14ac:dyDescent="0.25">
      <c r="A363" s="57"/>
      <c r="D363" s="10"/>
      <c r="F363" s="10"/>
      <c r="G363" s="10"/>
      <c r="H363" s="10"/>
      <c r="I363" s="10"/>
      <c r="J363" s="10"/>
      <c r="K363" s="10"/>
      <c r="L363" s="10"/>
      <c r="M363" s="10"/>
      <c r="N363" s="10"/>
      <c r="O363" s="81"/>
      <c r="P363" s="81"/>
      <c r="Q363" s="81"/>
    </row>
    <row r="364" spans="1:17" s="77" customFormat="1" ht="15.75" x14ac:dyDescent="0.25">
      <c r="A364" s="57"/>
      <c r="C364" s="43" t="s">
        <v>3200</v>
      </c>
      <c r="D364" s="10"/>
      <c r="F364" s="10"/>
      <c r="G364" s="10"/>
      <c r="H364" s="10"/>
      <c r="I364" s="10"/>
      <c r="J364" s="10"/>
      <c r="K364" s="10"/>
      <c r="L364" s="10"/>
      <c r="M364" s="10"/>
      <c r="N364" s="10"/>
      <c r="O364" s="81"/>
      <c r="P364" s="81"/>
      <c r="Q364" s="81"/>
    </row>
    <row r="365" spans="1:17" s="77" customFormat="1" ht="15.75" outlineLevel="1" x14ac:dyDescent="0.25">
      <c r="A365" s="57"/>
      <c r="C365" s="77" t="s">
        <v>3201</v>
      </c>
      <c r="D365" s="10"/>
      <c r="F365" s="10"/>
      <c r="G365" s="10"/>
      <c r="H365" s="10"/>
      <c r="I365" s="10"/>
      <c r="J365" s="10"/>
      <c r="K365" s="10"/>
      <c r="L365" s="10"/>
      <c r="M365" s="10"/>
      <c r="N365" s="10"/>
      <c r="O365" s="81"/>
      <c r="P365" s="81"/>
      <c r="Q365" s="81"/>
    </row>
    <row r="366" spans="1:17" s="77" customFormat="1" ht="15.75" x14ac:dyDescent="0.25">
      <c r="A366" s="57"/>
      <c r="D366" s="10"/>
      <c r="F366" s="10"/>
      <c r="G366" s="10"/>
      <c r="H366" s="10"/>
      <c r="I366" s="10"/>
      <c r="J366" s="10"/>
      <c r="K366" s="10"/>
      <c r="L366" s="10"/>
      <c r="M366" s="10"/>
      <c r="N366" s="10"/>
      <c r="O366" s="81"/>
      <c r="P366" s="81"/>
      <c r="Q366" s="81"/>
    </row>
    <row r="367" spans="1:17" s="77" customFormat="1" ht="15.75" x14ac:dyDescent="0.25">
      <c r="A367" s="57"/>
      <c r="C367" s="43" t="s">
        <v>3202</v>
      </c>
      <c r="D367" s="10"/>
      <c r="F367" s="10"/>
      <c r="G367" s="10"/>
      <c r="H367" s="10"/>
      <c r="I367" s="10"/>
      <c r="J367" s="10"/>
      <c r="K367" s="10"/>
      <c r="L367" s="10"/>
      <c r="M367" s="10"/>
      <c r="N367" s="10"/>
      <c r="O367" s="81"/>
      <c r="P367" s="81"/>
      <c r="Q367" s="81"/>
    </row>
    <row r="368" spans="1:17" s="77" customFormat="1" ht="15.75" outlineLevel="1" x14ac:dyDescent="0.25">
      <c r="A368" s="57"/>
      <c r="C368" s="77" t="s">
        <v>3203</v>
      </c>
      <c r="D368" s="10"/>
      <c r="F368" s="10"/>
      <c r="G368" s="10"/>
      <c r="H368" s="10"/>
      <c r="I368" s="10"/>
      <c r="J368" s="10"/>
      <c r="K368" s="10"/>
      <c r="L368" s="10"/>
      <c r="M368" s="10"/>
      <c r="N368" s="10"/>
      <c r="O368" s="81"/>
      <c r="P368" s="81"/>
      <c r="Q368" s="81"/>
    </row>
    <row r="369" spans="1:17" s="77" customFormat="1" ht="15.75" outlineLevel="1" x14ac:dyDescent="0.25">
      <c r="A369" s="57"/>
      <c r="C369" s="77" t="s">
        <v>3204</v>
      </c>
      <c r="D369" s="43"/>
      <c r="F369" s="10"/>
      <c r="G369" s="10"/>
      <c r="H369" s="10"/>
      <c r="I369" s="10"/>
      <c r="J369" s="10"/>
      <c r="K369" s="10"/>
      <c r="L369" s="10"/>
      <c r="M369" s="10"/>
      <c r="N369" s="10"/>
      <c r="O369" s="81"/>
      <c r="P369" s="81"/>
      <c r="Q369" s="81"/>
    </row>
    <row r="370" spans="1:17" s="77" customFormat="1" ht="15.75" x14ac:dyDescent="0.25">
      <c r="A370" s="57"/>
      <c r="C370" s="10"/>
      <c r="K370" s="10"/>
      <c r="L370" s="10"/>
      <c r="M370" s="10"/>
      <c r="N370" s="10"/>
      <c r="O370" s="81"/>
      <c r="P370" s="81"/>
      <c r="Q370" s="81"/>
    </row>
    <row r="371" spans="1:17" s="77" customFormat="1" ht="15.75" x14ac:dyDescent="0.25">
      <c r="A371" s="57"/>
      <c r="B371" s="9"/>
      <c r="C371" s="9"/>
      <c r="D371" s="9"/>
      <c r="E371" s="9"/>
      <c r="F371" s="9"/>
      <c r="G371" s="9"/>
      <c r="H371" s="9"/>
      <c r="I371" s="49" t="s">
        <v>3205</v>
      </c>
      <c r="L371" s="49"/>
      <c r="N371" s="10"/>
      <c r="O371" s="81"/>
      <c r="P371" s="81"/>
      <c r="Q371" s="81"/>
    </row>
    <row r="372" spans="1:17" s="77" customFormat="1" ht="15.75" x14ac:dyDescent="0.25">
      <c r="A372" s="21"/>
      <c r="B372" s="43" t="s">
        <v>1227</v>
      </c>
      <c r="C372" s="10"/>
      <c r="D372" s="77" t="s">
        <v>3206</v>
      </c>
      <c r="E372" s="77" t="s">
        <v>3207</v>
      </c>
      <c r="K372" s="10"/>
      <c r="L372" s="34"/>
      <c r="M372" s="10"/>
      <c r="N372" s="10"/>
      <c r="O372" s="81"/>
      <c r="P372" s="81"/>
      <c r="Q372" s="81"/>
    </row>
    <row r="373" spans="1:17" s="77" customFormat="1" ht="15.75" x14ac:dyDescent="0.25">
      <c r="A373" s="21"/>
      <c r="B373" s="43"/>
      <c r="C373" s="10"/>
      <c r="K373" s="10"/>
      <c r="L373" s="34"/>
      <c r="M373" s="10"/>
      <c r="N373" s="10"/>
      <c r="O373" s="81"/>
      <c r="P373" s="81"/>
      <c r="Q373" s="81"/>
    </row>
    <row r="374" spans="1:17" s="77" customFormat="1" ht="15.75" x14ac:dyDescent="0.25">
      <c r="A374" s="21"/>
      <c r="B374" s="6"/>
      <c r="C374" s="43" t="s">
        <v>3208</v>
      </c>
      <c r="D374" s="10"/>
      <c r="E374" s="10"/>
      <c r="F374" s="10"/>
      <c r="G374" s="10"/>
      <c r="H374" s="10"/>
      <c r="I374" s="123">
        <v>8</v>
      </c>
      <c r="J374" s="10"/>
      <c r="L374" s="81"/>
      <c r="M374" s="81"/>
      <c r="N374" s="81"/>
      <c r="O374" s="81"/>
      <c r="P374" s="81"/>
      <c r="Q374" s="81"/>
    </row>
    <row r="375" spans="1:17" s="78" customFormat="1" ht="15.75" outlineLevel="1" x14ac:dyDescent="0.25">
      <c r="A375" s="57"/>
      <c r="D375" s="34" t="s">
        <v>3209</v>
      </c>
      <c r="E375" s="34"/>
      <c r="F375" s="49" t="s">
        <v>3210</v>
      </c>
      <c r="G375" s="34"/>
      <c r="H375" s="34"/>
      <c r="J375" s="34"/>
      <c r="K375" s="34"/>
      <c r="L375" s="34"/>
      <c r="N375" s="34"/>
    </row>
    <row r="376" spans="1:17" s="78" customFormat="1" ht="15.75" outlineLevel="1" x14ac:dyDescent="0.25">
      <c r="A376" s="57"/>
      <c r="D376" s="34" t="s">
        <v>3211</v>
      </c>
      <c r="F376" s="49" t="s">
        <v>3212</v>
      </c>
      <c r="G376" s="34"/>
      <c r="H376" s="34"/>
      <c r="J376" s="34"/>
      <c r="K376" s="34"/>
      <c r="L376" s="34"/>
      <c r="N376" s="34"/>
    </row>
    <row r="377" spans="1:17" s="78" customFormat="1" ht="15.75" outlineLevel="1" x14ac:dyDescent="0.25">
      <c r="A377" s="57"/>
      <c r="D377" s="303" t="s">
        <v>3213</v>
      </c>
      <c r="E377" s="34"/>
      <c r="G377" s="34"/>
      <c r="H377" s="34"/>
      <c r="J377" s="34"/>
      <c r="K377" s="34"/>
      <c r="L377" s="34"/>
      <c r="M377" s="34"/>
      <c r="N377" s="34"/>
    </row>
    <row r="378" spans="1:17" s="78" customFormat="1" ht="17.25" customHeight="1" outlineLevel="1" x14ac:dyDescent="0.25">
      <c r="A378" s="57"/>
      <c r="D378" s="303" t="s">
        <v>2324</v>
      </c>
      <c r="E378" s="77"/>
      <c r="F378" s="81"/>
      <c r="G378" s="81"/>
      <c r="H378" s="81"/>
      <c r="I378" s="81"/>
      <c r="J378" s="81"/>
    </row>
    <row r="379" spans="1:17" s="78" customFormat="1" ht="15.75" outlineLevel="1" x14ac:dyDescent="0.25">
      <c r="A379" s="57"/>
      <c r="D379" s="303" t="s">
        <v>3214</v>
      </c>
    </row>
    <row r="380" spans="1:17" s="78" customFormat="1" ht="15.75" outlineLevel="1" x14ac:dyDescent="0.25">
      <c r="A380" s="57"/>
      <c r="D380" s="125" t="s">
        <v>3215</v>
      </c>
      <c r="E380" s="77"/>
    </row>
    <row r="381" spans="1:17" s="78" customFormat="1" ht="15.75" outlineLevel="1" x14ac:dyDescent="0.25">
      <c r="A381" s="57"/>
      <c r="C381" s="34"/>
      <c r="D381" s="125" t="s">
        <v>3216</v>
      </c>
    </row>
    <row r="382" spans="1:17" s="78" customFormat="1" ht="15.75" x14ac:dyDescent="0.25">
      <c r="A382" s="57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1:17" s="77" customFormat="1" ht="15.75" x14ac:dyDescent="0.25">
      <c r="A383" s="42"/>
      <c r="B383" s="10"/>
      <c r="C383" s="43" t="s">
        <v>3217</v>
      </c>
      <c r="D383" s="10"/>
      <c r="F383" s="10"/>
      <c r="G383" s="10"/>
      <c r="H383" s="8"/>
      <c r="I383" s="10"/>
      <c r="J383" s="10"/>
      <c r="K383" s="10"/>
      <c r="L383" s="10"/>
      <c r="M383" s="10"/>
      <c r="N383" s="10"/>
      <c r="O383" s="10"/>
      <c r="P383" s="81"/>
      <c r="Q383" s="81"/>
    </row>
    <row r="384" spans="1:17" s="77" customFormat="1" ht="15.75" outlineLevel="1" x14ac:dyDescent="0.25">
      <c r="A384" s="42"/>
      <c r="B384" s="10"/>
      <c r="D384" s="13" t="s">
        <v>3218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81"/>
      <c r="Q384" s="81"/>
    </row>
    <row r="385" spans="1:17" s="77" customFormat="1" ht="15.75" outlineLevel="1" x14ac:dyDescent="0.25">
      <c r="A385" s="42"/>
      <c r="B385" s="10"/>
      <c r="C385" s="13"/>
      <c r="D385" s="10" t="s">
        <v>3219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81"/>
      <c r="Q385" s="81"/>
    </row>
    <row r="386" spans="1:17" s="77" customFormat="1" ht="15.75" x14ac:dyDescent="0.25">
      <c r="A386" s="42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81"/>
      <c r="Q386" s="81"/>
    </row>
    <row r="387" spans="1:17" s="77" customFormat="1" ht="15.75" x14ac:dyDescent="0.25">
      <c r="A387" s="204"/>
      <c r="B387" s="26" t="s">
        <v>3220</v>
      </c>
      <c r="C387" s="81"/>
      <c r="D387" s="43" t="s">
        <v>3221</v>
      </c>
      <c r="E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</row>
    <row r="388" spans="1:17" s="77" customFormat="1" ht="15.75" outlineLevel="1" x14ac:dyDescent="0.25">
      <c r="A388" s="204"/>
      <c r="C388" s="81"/>
      <c r="D388" s="81" t="s">
        <v>3222</v>
      </c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</row>
    <row r="389" spans="1:17" s="77" customFormat="1" ht="15.75" x14ac:dyDescent="0.25">
      <c r="A389" s="42"/>
      <c r="C389" s="81"/>
      <c r="D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</row>
    <row r="390" spans="1:17" s="77" customFormat="1" ht="15.75" x14ac:dyDescent="0.25">
      <c r="A390" s="57"/>
      <c r="B390" s="6" t="s">
        <v>3223</v>
      </c>
      <c r="C390" s="10"/>
      <c r="D390" s="10"/>
      <c r="E390" s="43" t="s">
        <v>3224</v>
      </c>
      <c r="F390" s="10"/>
      <c r="G390" s="10"/>
      <c r="H390" s="10">
        <v>3</v>
      </c>
      <c r="I390" s="10"/>
      <c r="J390" s="10"/>
      <c r="K390" s="10"/>
      <c r="L390" s="81"/>
      <c r="M390" s="81"/>
      <c r="N390" s="81"/>
      <c r="O390" s="81"/>
      <c r="P390" s="81"/>
      <c r="Q390" s="81"/>
    </row>
    <row r="391" spans="1:17" s="77" customFormat="1" ht="15.75" outlineLevel="1" x14ac:dyDescent="0.25">
      <c r="A391" s="57"/>
      <c r="C391" s="10"/>
      <c r="D391" s="10"/>
      <c r="E391" s="10"/>
      <c r="F391" s="10" t="s">
        <v>3225</v>
      </c>
      <c r="G391" s="10"/>
      <c r="H391" s="10"/>
      <c r="I391" s="10"/>
      <c r="J391" s="28" t="s">
        <v>3226</v>
      </c>
      <c r="K391" s="10"/>
      <c r="L391" s="28" t="s">
        <v>3227</v>
      </c>
      <c r="M391" s="10"/>
      <c r="N391" s="28" t="s">
        <v>3228</v>
      </c>
      <c r="O391" s="81"/>
      <c r="P391" s="81"/>
      <c r="Q391" s="81"/>
    </row>
    <row r="392" spans="1:17" s="77" customFormat="1" ht="15.75" outlineLevel="1" x14ac:dyDescent="0.25">
      <c r="A392" s="57"/>
      <c r="C392" s="10"/>
      <c r="D392" s="10"/>
      <c r="E392" s="10"/>
      <c r="F392" s="296" t="s">
        <v>3229</v>
      </c>
      <c r="K392" s="10"/>
      <c r="L392" s="81"/>
      <c r="M392" s="81"/>
      <c r="N392" s="81"/>
      <c r="O392" s="81"/>
      <c r="P392" s="81"/>
      <c r="Q392" s="81"/>
    </row>
    <row r="393" spans="1:17" s="77" customFormat="1" ht="15.75" outlineLevel="1" x14ac:dyDescent="0.25">
      <c r="A393" s="57"/>
      <c r="C393" s="81"/>
      <c r="D393" s="81"/>
      <c r="F393" s="10" t="s">
        <v>3230</v>
      </c>
      <c r="G393" s="81"/>
      <c r="H393" s="81"/>
      <c r="I393" s="8"/>
      <c r="J393" s="81"/>
      <c r="K393" s="81"/>
      <c r="L393" s="81"/>
      <c r="M393" s="81"/>
      <c r="N393" s="81"/>
      <c r="O393" s="81"/>
      <c r="P393" s="81"/>
      <c r="Q393" s="81"/>
    </row>
    <row r="394" spans="1:17" s="77" customFormat="1" ht="15.75" x14ac:dyDescent="0.25">
      <c r="A394" s="57"/>
      <c r="C394" s="81"/>
      <c r="D394" s="81"/>
      <c r="F394" s="10"/>
      <c r="G394" s="81"/>
      <c r="H394" s="81"/>
      <c r="I394" s="8"/>
      <c r="J394" s="81"/>
      <c r="K394" s="81"/>
      <c r="L394" s="81"/>
      <c r="M394" s="81"/>
      <c r="N394" s="81"/>
      <c r="O394" s="81"/>
      <c r="P394" s="81"/>
      <c r="Q394" s="81"/>
    </row>
    <row r="395" spans="1:17" s="77" customFormat="1" ht="15.75" x14ac:dyDescent="0.25">
      <c r="A395" s="57"/>
      <c r="B395" s="6" t="s">
        <v>3231</v>
      </c>
      <c r="C395" s="10"/>
      <c r="D395" s="43" t="s">
        <v>3232</v>
      </c>
      <c r="E395" s="10"/>
      <c r="F395" s="10"/>
      <c r="G395" s="10"/>
      <c r="H395" s="10"/>
      <c r="I395" s="43"/>
      <c r="J395" s="10"/>
      <c r="M395" s="10"/>
      <c r="N395" s="10"/>
      <c r="O395" s="81"/>
      <c r="P395" s="81"/>
      <c r="Q395" s="81"/>
    </row>
    <row r="396" spans="1:17" s="77" customFormat="1" ht="15.75" outlineLevel="1" x14ac:dyDescent="0.25">
      <c r="A396" s="21"/>
      <c r="B396" s="10"/>
      <c r="C396" s="10"/>
      <c r="D396" s="26" t="s">
        <v>3233</v>
      </c>
      <c r="F396" s="28"/>
      <c r="G396" s="10"/>
      <c r="H396" s="10"/>
      <c r="I396" s="10"/>
      <c r="J396" s="10"/>
      <c r="M396" s="10"/>
      <c r="N396" s="10"/>
      <c r="O396" s="81"/>
      <c r="P396" s="81"/>
      <c r="Q396" s="81"/>
    </row>
    <row r="397" spans="1:17" s="77" customFormat="1" ht="15.75" x14ac:dyDescent="0.25">
      <c r="A397" s="21"/>
      <c r="B397" s="10"/>
      <c r="C397" s="10"/>
      <c r="E397" s="10"/>
      <c r="F397" s="43"/>
      <c r="G397" s="10"/>
      <c r="H397" s="10"/>
      <c r="I397" s="10"/>
      <c r="J397" s="10"/>
      <c r="M397" s="10"/>
      <c r="N397" s="10"/>
      <c r="O397" s="81"/>
      <c r="P397" s="81"/>
      <c r="Q397" s="81"/>
    </row>
    <row r="398" spans="1:17" s="77" customFormat="1" ht="15.75" x14ac:dyDescent="0.25">
      <c r="A398" s="58"/>
      <c r="B398" s="10"/>
      <c r="C398" s="10"/>
      <c r="D398" s="43" t="s">
        <v>1307</v>
      </c>
      <c r="F398" s="123">
        <v>4</v>
      </c>
      <c r="G398" s="10"/>
      <c r="H398" s="10"/>
      <c r="I398" s="10"/>
      <c r="J398" s="10"/>
      <c r="M398" s="10"/>
      <c r="N398" s="10"/>
      <c r="O398" s="81"/>
      <c r="P398" s="81"/>
      <c r="Q398" s="81"/>
    </row>
    <row r="399" spans="1:17" s="77" customFormat="1" ht="15.75" outlineLevel="1" x14ac:dyDescent="0.25">
      <c r="A399" s="58"/>
      <c r="B399" s="10"/>
      <c r="C399" s="10"/>
      <c r="D399" s="13" t="s">
        <v>3234</v>
      </c>
      <c r="F399" s="10"/>
      <c r="G399" s="10"/>
      <c r="H399" s="10"/>
      <c r="I399" s="49" t="s">
        <v>3235</v>
      </c>
      <c r="J399" s="10"/>
      <c r="M399" s="10"/>
      <c r="N399" s="10"/>
      <c r="O399" s="81"/>
      <c r="P399" s="81"/>
      <c r="Q399" s="81"/>
    </row>
    <row r="400" spans="1:17" s="77" customFormat="1" ht="15.75" outlineLevel="1" x14ac:dyDescent="0.25">
      <c r="A400" s="58"/>
      <c r="B400" s="10"/>
      <c r="C400" s="10"/>
      <c r="D400" s="13" t="s">
        <v>3236</v>
      </c>
      <c r="F400" s="10"/>
      <c r="G400" s="6" t="s">
        <v>3237</v>
      </c>
      <c r="H400" s="10"/>
      <c r="I400" s="10"/>
      <c r="J400" s="10"/>
      <c r="M400" s="10"/>
      <c r="N400" s="10"/>
      <c r="O400" s="81"/>
      <c r="P400" s="81"/>
      <c r="Q400" s="81"/>
    </row>
    <row r="401" spans="1:17" s="77" customFormat="1" ht="15.75" outlineLevel="1" x14ac:dyDescent="0.25">
      <c r="A401" s="58"/>
      <c r="B401" s="10"/>
      <c r="C401" s="10"/>
      <c r="D401" s="13" t="s">
        <v>3238</v>
      </c>
      <c r="F401" s="10"/>
      <c r="G401" s="49" t="s">
        <v>3239</v>
      </c>
      <c r="H401" s="49"/>
      <c r="I401" s="49"/>
      <c r="J401" s="49" t="s">
        <v>3240</v>
      </c>
      <c r="M401" s="10"/>
      <c r="N401" s="10"/>
      <c r="Q401" s="81"/>
    </row>
    <row r="402" spans="1:17" s="77" customFormat="1" ht="15.75" outlineLevel="1" x14ac:dyDescent="0.25">
      <c r="A402" s="58"/>
      <c r="B402" s="10"/>
      <c r="C402" s="10"/>
      <c r="D402" s="13" t="s">
        <v>3241</v>
      </c>
      <c r="F402" s="10"/>
      <c r="G402" s="49" t="s">
        <v>3242</v>
      </c>
      <c r="H402" s="10"/>
      <c r="I402" s="10"/>
      <c r="J402" s="49" t="s">
        <v>3243</v>
      </c>
      <c r="M402" s="10"/>
      <c r="N402" s="10"/>
      <c r="Q402" s="81"/>
    </row>
    <row r="403" spans="1:17" s="77" customFormat="1" ht="15.75" x14ac:dyDescent="0.25">
      <c r="A403" s="58"/>
      <c r="B403" s="10"/>
      <c r="C403" s="10"/>
      <c r="D403" s="10"/>
      <c r="F403" s="10"/>
      <c r="G403" s="10"/>
      <c r="H403" s="10"/>
      <c r="I403" s="10"/>
      <c r="J403" s="10"/>
      <c r="K403" s="10"/>
      <c r="L403" s="10"/>
      <c r="M403" s="10"/>
      <c r="N403" s="10"/>
      <c r="Q403" s="78"/>
    </row>
    <row r="404" spans="1:17" s="77" customFormat="1" ht="15.75" x14ac:dyDescent="0.25">
      <c r="A404" s="57"/>
      <c r="B404" s="10"/>
      <c r="C404" s="10"/>
      <c r="D404" s="44" t="s">
        <v>3244</v>
      </c>
      <c r="E404" s="10"/>
      <c r="F404" s="43"/>
      <c r="G404" s="234"/>
      <c r="H404" s="10"/>
      <c r="I404" s="10"/>
      <c r="J404" s="10"/>
      <c r="K404" s="10"/>
      <c r="L404" s="10"/>
      <c r="M404" s="10"/>
      <c r="N404" s="10"/>
      <c r="Q404" s="78"/>
    </row>
    <row r="405" spans="1:17" s="77" customFormat="1" ht="15.75" outlineLevel="1" x14ac:dyDescent="0.25">
      <c r="A405" s="57"/>
      <c r="B405" s="10"/>
      <c r="C405" s="10"/>
      <c r="D405" s="10" t="s">
        <v>3245</v>
      </c>
      <c r="E405" s="10"/>
      <c r="F405" s="10"/>
      <c r="H405" s="10"/>
      <c r="I405" s="10"/>
      <c r="J405" s="10"/>
      <c r="K405" s="10"/>
      <c r="L405" s="10"/>
      <c r="M405" s="10"/>
      <c r="N405" s="10"/>
      <c r="Q405" s="78"/>
    </row>
    <row r="406" spans="1:17" s="77" customFormat="1" ht="15.75" outlineLevel="1" x14ac:dyDescent="0.25">
      <c r="A406" s="57"/>
      <c r="B406" s="10"/>
      <c r="C406" s="10"/>
      <c r="D406" s="10" t="s">
        <v>3246</v>
      </c>
      <c r="E406" s="10"/>
      <c r="F406" s="10"/>
      <c r="H406" s="10"/>
      <c r="I406" s="10"/>
      <c r="J406" s="10"/>
      <c r="K406" s="10"/>
      <c r="L406" s="10"/>
      <c r="M406" s="10"/>
      <c r="N406" s="10"/>
      <c r="Q406" s="81"/>
    </row>
    <row r="407" spans="1:17" s="77" customFormat="1" ht="15.75" x14ac:dyDescent="0.25">
      <c r="A407" s="57"/>
      <c r="B407" s="10"/>
      <c r="C407" s="10"/>
      <c r="D407" s="10"/>
      <c r="F407" s="10"/>
      <c r="H407" s="10"/>
      <c r="I407" s="10"/>
      <c r="J407" s="10"/>
      <c r="K407" s="10"/>
      <c r="L407" s="10"/>
      <c r="M407" s="10"/>
      <c r="N407" s="10"/>
      <c r="Q407" s="81"/>
    </row>
    <row r="408" spans="1:17" s="77" customFormat="1" ht="15.75" x14ac:dyDescent="0.25">
      <c r="A408" s="57"/>
      <c r="B408" s="10"/>
      <c r="C408" s="10"/>
      <c r="D408" s="43" t="s">
        <v>3247</v>
      </c>
      <c r="E408" s="10"/>
      <c r="F408" s="10"/>
      <c r="H408" s="10"/>
      <c r="I408" s="10"/>
      <c r="J408" s="10"/>
      <c r="K408" s="10"/>
      <c r="L408" s="10"/>
      <c r="M408" s="10"/>
      <c r="N408" s="10"/>
      <c r="Q408" s="81"/>
    </row>
    <row r="409" spans="1:17" s="77" customFormat="1" ht="15.75" outlineLevel="1" x14ac:dyDescent="0.25">
      <c r="A409" s="57"/>
      <c r="B409" s="10"/>
      <c r="C409" s="10"/>
      <c r="D409" s="81" t="s">
        <v>3248</v>
      </c>
      <c r="F409" s="10"/>
      <c r="H409" s="10"/>
      <c r="I409" s="10"/>
      <c r="J409" s="10"/>
      <c r="K409" s="10"/>
      <c r="L409" s="10"/>
      <c r="M409" s="10"/>
      <c r="N409" s="10"/>
      <c r="Q409" s="81"/>
    </row>
    <row r="410" spans="1:17" s="77" customFormat="1" ht="15.75" x14ac:dyDescent="0.25">
      <c r="A410" s="57"/>
      <c r="B410" s="10"/>
      <c r="C410" s="10"/>
      <c r="D410" s="10"/>
      <c r="E410" s="10"/>
      <c r="F410" s="10"/>
      <c r="H410" s="10"/>
      <c r="I410" s="10"/>
      <c r="J410" s="10"/>
      <c r="K410" s="10"/>
      <c r="L410" s="10"/>
      <c r="M410" s="10"/>
      <c r="N410" s="10"/>
      <c r="Q410" s="81"/>
    </row>
    <row r="411" spans="1:17" s="77" customFormat="1" ht="15.75" x14ac:dyDescent="0.25">
      <c r="A411" s="21"/>
      <c r="B411" s="10"/>
      <c r="C411" s="43" t="s">
        <v>3249</v>
      </c>
      <c r="D411" s="81"/>
      <c r="E411" s="81"/>
      <c r="F411" s="81"/>
      <c r="G411" s="81"/>
      <c r="L411" s="43"/>
      <c r="M411" s="10"/>
      <c r="N411" s="10"/>
      <c r="Q411" s="81"/>
    </row>
    <row r="412" spans="1:17" s="77" customFormat="1" ht="15.75" outlineLevel="1" x14ac:dyDescent="0.25">
      <c r="A412" s="21"/>
      <c r="B412" s="10"/>
      <c r="C412" s="81"/>
      <c r="D412" s="13" t="s">
        <v>3250</v>
      </c>
      <c r="E412" s="77" t="s">
        <v>3251</v>
      </c>
      <c r="G412" s="49" t="s">
        <v>3252</v>
      </c>
      <c r="L412" s="81"/>
      <c r="M412" s="10"/>
      <c r="N412" s="10"/>
      <c r="Q412" s="81"/>
    </row>
    <row r="413" spans="1:17" s="77" customFormat="1" ht="15.75" outlineLevel="1" x14ac:dyDescent="0.25">
      <c r="A413" s="21"/>
      <c r="B413" s="10"/>
      <c r="C413" s="81"/>
      <c r="D413" s="13" t="s">
        <v>3253</v>
      </c>
      <c r="E413" s="77" t="s">
        <v>3254</v>
      </c>
      <c r="F413" s="49" t="s">
        <v>3255</v>
      </c>
      <c r="L413" s="81"/>
      <c r="M413" s="10"/>
      <c r="N413" s="10"/>
      <c r="O413" s="78"/>
      <c r="P413" s="81"/>
    </row>
    <row r="414" spans="1:17" s="77" customFormat="1" ht="15.75" outlineLevel="1" x14ac:dyDescent="0.25">
      <c r="A414" s="21"/>
      <c r="B414" s="10"/>
      <c r="C414" s="81"/>
      <c r="D414" s="13" t="s">
        <v>3256</v>
      </c>
      <c r="E414" s="13" t="s">
        <v>3257</v>
      </c>
      <c r="F414" s="49" t="s">
        <v>3258</v>
      </c>
      <c r="L414" s="81"/>
      <c r="M414" s="10"/>
      <c r="N414" s="10"/>
      <c r="O414" s="78"/>
      <c r="P414" s="81"/>
    </row>
    <row r="415" spans="1:17" s="77" customFormat="1" ht="15.75" x14ac:dyDescent="0.25">
      <c r="A415" s="21"/>
      <c r="C415" s="81"/>
      <c r="D415" s="81"/>
      <c r="F415" s="13"/>
      <c r="G415" s="13"/>
      <c r="H415" s="13"/>
      <c r="M415" s="78"/>
      <c r="N415" s="78"/>
      <c r="O415" s="78"/>
      <c r="P415" s="78"/>
    </row>
    <row r="416" spans="1:17" s="77" customFormat="1" ht="15.75" x14ac:dyDescent="0.25">
      <c r="A416" s="21"/>
      <c r="B416" s="43" t="s">
        <v>3259</v>
      </c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O416" s="81"/>
    </row>
    <row r="417" spans="1:15" s="77" customFormat="1" ht="15.75" outlineLevel="1" x14ac:dyDescent="0.25">
      <c r="A417" s="21"/>
      <c r="B417" s="78"/>
      <c r="C417" s="77" t="s">
        <v>238</v>
      </c>
      <c r="E417" s="78"/>
      <c r="F417" s="78"/>
      <c r="G417" s="304"/>
      <c r="H417" s="78"/>
      <c r="I417" s="78"/>
      <c r="J417" s="78"/>
      <c r="K417" s="78"/>
      <c r="L417" s="78"/>
      <c r="O417" s="81"/>
    </row>
    <row r="418" spans="1:15" s="77" customFormat="1" ht="15.75" x14ac:dyDescent="0.25">
      <c r="A418" s="21"/>
    </row>
    <row r="419" spans="1:15" s="77" customFormat="1" ht="15.75" x14ac:dyDescent="0.25">
      <c r="A419" s="42"/>
      <c r="D419" s="43" t="s">
        <v>2393</v>
      </c>
      <c r="E419" s="43" t="s">
        <v>3260</v>
      </c>
    </row>
    <row r="420" spans="1:15" s="77" customFormat="1" ht="15.75" outlineLevel="1" x14ac:dyDescent="0.25">
      <c r="A420" s="42"/>
      <c r="D420" s="10" t="s">
        <v>3261</v>
      </c>
    </row>
    <row r="421" spans="1:15" s="77" customFormat="1" ht="15.75" outlineLevel="1" x14ac:dyDescent="0.25">
      <c r="A421" s="42"/>
      <c r="E421" s="10" t="s">
        <v>3262</v>
      </c>
      <c r="F421" s="10"/>
      <c r="G421" s="10"/>
      <c r="H421" s="10"/>
      <c r="I421" s="10"/>
      <c r="O421" s="81"/>
    </row>
    <row r="422" spans="1:15" s="77" customFormat="1" ht="15.75" outlineLevel="1" x14ac:dyDescent="0.25">
      <c r="A422" s="42"/>
      <c r="E422" s="10" t="s">
        <v>3263</v>
      </c>
      <c r="F422" s="10"/>
      <c r="G422" s="10"/>
      <c r="I422" s="10"/>
      <c r="O422" s="81"/>
    </row>
    <row r="423" spans="1:15" s="77" customFormat="1" ht="15.75" outlineLevel="1" x14ac:dyDescent="0.25">
      <c r="A423" s="42"/>
      <c r="E423" s="10" t="s">
        <v>3264</v>
      </c>
      <c r="F423" s="10"/>
      <c r="G423" s="10"/>
      <c r="I423" s="10"/>
      <c r="O423" s="81"/>
    </row>
    <row r="424" spans="1:15" s="77" customFormat="1" ht="15.75" outlineLevel="1" x14ac:dyDescent="0.25">
      <c r="A424" s="42"/>
      <c r="E424" s="10" t="s">
        <v>3265</v>
      </c>
      <c r="F424" s="10"/>
      <c r="G424" s="10"/>
      <c r="H424" s="10"/>
      <c r="I424" s="10"/>
      <c r="O424" s="81"/>
    </row>
    <row r="425" spans="1:15" s="77" customFormat="1" ht="15.75" outlineLevel="1" x14ac:dyDescent="0.25">
      <c r="A425" s="42"/>
      <c r="E425" s="10" t="s">
        <v>3266</v>
      </c>
      <c r="F425" s="10"/>
      <c r="G425" s="10"/>
      <c r="H425" s="10"/>
      <c r="I425" s="10"/>
      <c r="O425" s="81"/>
    </row>
    <row r="426" spans="1:15" s="77" customFormat="1" ht="15.75" x14ac:dyDescent="0.25">
      <c r="A426" s="42"/>
      <c r="D426" s="10"/>
      <c r="E426" s="10"/>
      <c r="F426" s="10"/>
      <c r="H426" s="10"/>
      <c r="I426" s="10"/>
      <c r="O426" s="81"/>
    </row>
    <row r="427" spans="1:15" s="77" customFormat="1" ht="15.75" x14ac:dyDescent="0.25">
      <c r="A427" s="35"/>
      <c r="C427" s="9"/>
      <c r="D427" s="9"/>
      <c r="E427" s="9"/>
      <c r="F427" s="9"/>
      <c r="G427" s="9"/>
      <c r="H427" s="9"/>
      <c r="I427" s="10" t="s">
        <v>3267</v>
      </c>
      <c r="J427" s="10"/>
    </row>
    <row r="428" spans="1:15" s="77" customFormat="1" ht="15.75" x14ac:dyDescent="0.25">
      <c r="A428" s="78"/>
      <c r="E428" s="10"/>
      <c r="F428" s="10"/>
      <c r="H428" s="10"/>
      <c r="I428" s="10"/>
    </row>
    <row r="429" spans="1:15" s="77" customFormat="1" ht="15.75" x14ac:dyDescent="0.25">
      <c r="A429" s="57"/>
      <c r="C429" s="43" t="s">
        <v>3268</v>
      </c>
      <c r="E429" s="10"/>
      <c r="F429" s="10"/>
      <c r="H429" s="10"/>
      <c r="I429" s="10"/>
    </row>
    <row r="430" spans="1:15" s="77" customFormat="1" ht="15.75" outlineLevel="1" x14ac:dyDescent="0.25">
      <c r="A430" s="57"/>
      <c r="D430" s="10" t="s">
        <v>3269</v>
      </c>
    </row>
    <row r="431" spans="1:15" s="77" customFormat="1" ht="15.75" outlineLevel="1" x14ac:dyDescent="0.25">
      <c r="A431" s="57"/>
      <c r="D431" s="10" t="s">
        <v>3270</v>
      </c>
    </row>
    <row r="432" spans="1:15" s="77" customFormat="1" ht="15.75" x14ac:dyDescent="0.25">
      <c r="A432" s="57"/>
      <c r="E432" s="78"/>
      <c r="F432" s="78"/>
      <c r="G432" s="78"/>
    </row>
    <row r="433" spans="1:16" s="77" customFormat="1" ht="15.75" x14ac:dyDescent="0.25">
      <c r="A433" s="57"/>
      <c r="C433" s="43" t="s">
        <v>3271</v>
      </c>
      <c r="G433" s="78"/>
    </row>
    <row r="434" spans="1:16" s="77" customFormat="1" ht="15.75" outlineLevel="1" x14ac:dyDescent="0.25">
      <c r="A434" s="57"/>
      <c r="C434" s="10" t="s">
        <v>3272</v>
      </c>
    </row>
    <row r="435" spans="1:16" s="77" customFormat="1" ht="15.75" x14ac:dyDescent="0.25">
      <c r="A435" s="57"/>
    </row>
    <row r="436" spans="1:16" s="77" customFormat="1" ht="15.75" x14ac:dyDescent="0.25">
      <c r="A436" s="42"/>
      <c r="C436" s="43" t="s">
        <v>3273</v>
      </c>
      <c r="D436" s="10"/>
      <c r="E436" s="43" t="s">
        <v>3274</v>
      </c>
      <c r="F436" s="10"/>
      <c r="H436" s="10"/>
      <c r="I436" s="10"/>
      <c r="J436" s="10"/>
      <c r="K436" s="10"/>
      <c r="L436" s="10"/>
      <c r="M436" s="10"/>
      <c r="N436" s="10"/>
    </row>
    <row r="437" spans="1:16" s="77" customFormat="1" ht="15.75" outlineLevel="1" x14ac:dyDescent="0.25">
      <c r="A437" s="42"/>
      <c r="C437" s="10" t="s">
        <v>3275</v>
      </c>
      <c r="D437" s="10"/>
      <c r="E437" s="10"/>
      <c r="F437" s="10"/>
      <c r="H437" s="10" t="s">
        <v>3276</v>
      </c>
      <c r="K437" s="10"/>
      <c r="L437" s="10"/>
      <c r="M437" s="10"/>
      <c r="N437" s="10"/>
    </row>
    <row r="438" spans="1:16" s="77" customFormat="1" ht="15.75" x14ac:dyDescent="0.25">
      <c r="A438" s="42"/>
      <c r="C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 spans="1:16" s="77" customFormat="1" ht="15.75" x14ac:dyDescent="0.25">
      <c r="A439" s="57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 spans="1:16" s="77" customFormat="1" ht="15.75" x14ac:dyDescent="0.25">
      <c r="A440" s="57"/>
      <c r="C440" s="43" t="s">
        <v>3277</v>
      </c>
      <c r="D440" s="10"/>
      <c r="E440" s="10"/>
      <c r="F440" s="43">
        <v>3</v>
      </c>
      <c r="G440" s="10"/>
      <c r="H440" s="10"/>
      <c r="I440" s="10"/>
      <c r="J440" s="10"/>
      <c r="K440" s="10"/>
      <c r="L440" s="10"/>
      <c r="M440" s="10"/>
      <c r="N440" s="10"/>
      <c r="O440" s="81"/>
    </row>
    <row r="441" spans="1:16" s="77" customFormat="1" ht="15.75" outlineLevel="1" x14ac:dyDescent="0.25">
      <c r="A441" s="57"/>
      <c r="C441" s="10" t="s">
        <v>3278</v>
      </c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78"/>
      <c r="P441" s="78"/>
    </row>
    <row r="442" spans="1:16" s="77" customFormat="1" ht="15.75" outlineLevel="1" x14ac:dyDescent="0.25">
      <c r="A442" s="57"/>
      <c r="C442" s="10"/>
      <c r="D442" s="10" t="s">
        <v>3279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 spans="1:16" s="77" customFormat="1" ht="15.75" outlineLevel="1" x14ac:dyDescent="0.25">
      <c r="A443" s="57"/>
      <c r="C443" s="10"/>
      <c r="D443" s="10" t="s">
        <v>3280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 spans="1:16" s="77" customFormat="1" ht="15.75" outlineLevel="1" x14ac:dyDescent="0.25">
      <c r="A444" s="57"/>
      <c r="C444" s="10"/>
      <c r="D444" s="10" t="s">
        <v>3281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 spans="1:16" s="77" customFormat="1" ht="15.75" x14ac:dyDescent="0.25">
      <c r="A445" s="57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6" s="77" customFormat="1" ht="15.75" x14ac:dyDescent="0.25">
      <c r="A446" s="57"/>
      <c r="C446" s="43" t="s">
        <v>3282</v>
      </c>
      <c r="D446" s="10"/>
      <c r="E446" s="10"/>
      <c r="F446" s="10"/>
      <c r="G446" s="10"/>
      <c r="H446" s="10"/>
      <c r="I446" s="30"/>
      <c r="J446" s="10"/>
      <c r="K446" s="10"/>
      <c r="L446" s="10"/>
      <c r="M446" s="10"/>
      <c r="N446" s="10"/>
    </row>
    <row r="447" spans="1:16" s="77" customFormat="1" ht="15.75" outlineLevel="1" x14ac:dyDescent="0.25">
      <c r="A447" s="57"/>
      <c r="C447" s="10"/>
      <c r="D447" s="10" t="s">
        <v>3283</v>
      </c>
      <c r="E447" s="10"/>
      <c r="F447" s="10"/>
      <c r="H447" s="88" t="s">
        <v>3284</v>
      </c>
      <c r="J447" s="10"/>
      <c r="L447" s="10"/>
      <c r="M447" s="10"/>
      <c r="N447" s="10"/>
    </row>
    <row r="448" spans="1:16" s="77" customFormat="1" ht="15.75" x14ac:dyDescent="0.25">
      <c r="A448" s="57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 spans="1:14" s="77" customFormat="1" ht="15.75" x14ac:dyDescent="0.25">
      <c r="A449" s="57"/>
      <c r="C449" s="43" t="s">
        <v>3285</v>
      </c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 spans="1:14" s="77" customFormat="1" ht="15.75" outlineLevel="1" x14ac:dyDescent="0.25">
      <c r="A450" s="57"/>
      <c r="C450" s="10" t="s">
        <v>3286</v>
      </c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 spans="1:14" s="77" customFormat="1" ht="15.75" x14ac:dyDescent="0.25">
      <c r="A451" s="57"/>
      <c r="C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4" s="77" customFormat="1" ht="15.75" x14ac:dyDescent="0.25">
      <c r="A452" s="42"/>
      <c r="C452" s="43" t="s">
        <v>3287</v>
      </c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 spans="1:14" s="77" customFormat="1" ht="15.75" outlineLevel="1" x14ac:dyDescent="0.25">
      <c r="A453" s="42"/>
      <c r="C453" s="10"/>
      <c r="D453" s="13" t="s">
        <v>3288</v>
      </c>
      <c r="E453" s="13"/>
      <c r="F453" s="13"/>
      <c r="G453" s="13"/>
      <c r="H453" s="13"/>
      <c r="I453" s="13"/>
      <c r="J453" s="26" t="s">
        <v>3289</v>
      </c>
      <c r="K453" s="13"/>
      <c r="M453" s="10" t="s">
        <v>3290</v>
      </c>
      <c r="N453" s="10"/>
    </row>
    <row r="454" spans="1:14" s="77" customFormat="1" ht="15.75" outlineLevel="1" x14ac:dyDescent="0.25">
      <c r="A454" s="42"/>
      <c r="C454" s="10"/>
      <c r="D454" s="13" t="s">
        <v>3291</v>
      </c>
      <c r="E454" s="13"/>
      <c r="F454" s="13"/>
      <c r="G454" s="13"/>
      <c r="H454" s="13"/>
      <c r="I454" s="13"/>
      <c r="J454" s="26" t="s">
        <v>3292</v>
      </c>
      <c r="K454" s="13"/>
      <c r="M454" s="10" t="s">
        <v>3293</v>
      </c>
      <c r="N454" s="10"/>
    </row>
    <row r="455" spans="1:14" s="77" customFormat="1" ht="15.75" outlineLevel="1" x14ac:dyDescent="0.25">
      <c r="A455" s="42"/>
      <c r="C455" s="10"/>
      <c r="D455" s="13" t="s">
        <v>3294</v>
      </c>
      <c r="E455" s="13"/>
      <c r="F455" s="13"/>
      <c r="G455" s="13"/>
      <c r="H455" s="13"/>
      <c r="I455" s="13"/>
      <c r="J455" s="26" t="s">
        <v>3295</v>
      </c>
      <c r="K455" s="13"/>
      <c r="L455" s="10"/>
      <c r="M455" s="10" t="s">
        <v>3296</v>
      </c>
      <c r="N455" s="10"/>
    </row>
    <row r="456" spans="1:14" s="77" customFormat="1" ht="15.75" x14ac:dyDescent="0.25">
      <c r="A456" s="42"/>
      <c r="C456" s="10"/>
      <c r="D456" s="13"/>
      <c r="E456" s="10" t="s">
        <v>3297</v>
      </c>
      <c r="F456" s="13"/>
      <c r="G456" s="13"/>
      <c r="H456" s="13"/>
      <c r="I456" s="13"/>
      <c r="J456" s="13"/>
      <c r="K456" s="13"/>
      <c r="L456" s="10"/>
      <c r="M456" s="10"/>
      <c r="N456" s="10"/>
    </row>
    <row r="457" spans="1:14" s="77" customFormat="1" ht="15.75" x14ac:dyDescent="0.25">
      <c r="A457" s="42"/>
      <c r="C457" s="10"/>
      <c r="D457" s="13"/>
      <c r="E457" s="13"/>
      <c r="F457" s="13"/>
      <c r="G457" s="13"/>
      <c r="H457" s="13"/>
      <c r="I457" s="13"/>
      <c r="J457" s="13"/>
      <c r="K457" s="13"/>
      <c r="L457" s="10"/>
      <c r="M457" s="10"/>
      <c r="N457" s="10"/>
    </row>
    <row r="458" spans="1:14" s="77" customFormat="1" ht="15.75" x14ac:dyDescent="0.25">
      <c r="A458" s="57"/>
      <c r="C458" s="9"/>
      <c r="D458" s="9"/>
      <c r="E458" s="9"/>
      <c r="F458" s="9"/>
      <c r="G458" s="9"/>
      <c r="H458" s="9"/>
      <c r="I458" s="9"/>
      <c r="J458" s="10" t="s">
        <v>3298</v>
      </c>
      <c r="M458" s="10"/>
      <c r="N458" s="10"/>
    </row>
    <row r="459" spans="1:14" s="77" customFormat="1" ht="15.75" x14ac:dyDescent="0.25">
      <c r="A459" s="57"/>
      <c r="B459" s="43" t="s">
        <v>1227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 spans="1:14" s="77" customFormat="1" ht="15.75" x14ac:dyDescent="0.25">
      <c r="A460" s="57"/>
      <c r="C460" s="43" t="s">
        <v>3299</v>
      </c>
      <c r="K460" s="10"/>
      <c r="L460" s="10"/>
      <c r="M460" s="10"/>
      <c r="N460" s="10"/>
    </row>
    <row r="461" spans="1:14" s="77" customFormat="1" ht="15.75" outlineLevel="1" x14ac:dyDescent="0.25">
      <c r="A461" s="57"/>
      <c r="D461" s="10" t="s">
        <v>3300</v>
      </c>
      <c r="K461" s="10"/>
      <c r="L461" s="10"/>
      <c r="M461" s="10"/>
      <c r="N461" s="10"/>
    </row>
    <row r="462" spans="1:14" s="77" customFormat="1" ht="15.75" outlineLevel="1" x14ac:dyDescent="0.25">
      <c r="A462" s="57"/>
      <c r="D462" s="10" t="s">
        <v>3301</v>
      </c>
      <c r="F462" s="64" t="s">
        <v>3302</v>
      </c>
      <c r="K462" s="10"/>
      <c r="L462" s="10"/>
      <c r="M462" s="10"/>
      <c r="N462" s="10"/>
    </row>
    <row r="463" spans="1:14" s="77" customFormat="1" ht="15.75" outlineLevel="1" x14ac:dyDescent="0.25">
      <c r="A463" s="57"/>
      <c r="D463" s="10" t="s">
        <v>3303</v>
      </c>
      <c r="K463" s="10"/>
      <c r="L463" s="10"/>
      <c r="M463" s="10"/>
      <c r="N463" s="27"/>
    </row>
    <row r="464" spans="1:14" s="77" customFormat="1" ht="15.75" outlineLevel="1" x14ac:dyDescent="0.25">
      <c r="A464" s="57"/>
      <c r="C464" s="43"/>
      <c r="D464" s="10" t="s">
        <v>3304</v>
      </c>
      <c r="K464" s="10"/>
      <c r="L464" s="10"/>
      <c r="M464" s="10"/>
      <c r="N464" s="10"/>
    </row>
    <row r="465" spans="1:15" s="77" customFormat="1" ht="15.75" x14ac:dyDescent="0.25">
      <c r="A465" s="57"/>
      <c r="C465" s="10"/>
      <c r="K465" s="10"/>
      <c r="M465" s="10"/>
    </row>
    <row r="466" spans="1:15" s="77" customFormat="1" ht="15.75" x14ac:dyDescent="0.25">
      <c r="A466" s="57"/>
      <c r="C466" s="43" t="s">
        <v>3305</v>
      </c>
      <c r="K466" s="10"/>
      <c r="M466" s="10"/>
    </row>
    <row r="467" spans="1:15" s="77" customFormat="1" ht="15.75" outlineLevel="1" x14ac:dyDescent="0.25">
      <c r="A467" s="57"/>
      <c r="D467" s="10" t="s">
        <v>3306</v>
      </c>
      <c r="E467" s="10"/>
      <c r="F467" s="10"/>
      <c r="G467" s="10"/>
      <c r="H467" s="10"/>
      <c r="J467" s="77" t="s">
        <v>3307</v>
      </c>
    </row>
    <row r="468" spans="1:15" s="77" customFormat="1" ht="15.75" outlineLevel="1" x14ac:dyDescent="0.25">
      <c r="A468" s="57"/>
      <c r="C468" s="10"/>
      <c r="D468" s="10" t="s">
        <v>3308</v>
      </c>
      <c r="H468" s="10"/>
      <c r="J468" s="88" t="s">
        <v>3309</v>
      </c>
      <c r="K468" s="10"/>
      <c r="L468" s="10"/>
      <c r="M468" s="10"/>
    </row>
    <row r="469" spans="1:15" s="77" customFormat="1" ht="15.75" outlineLevel="1" x14ac:dyDescent="0.25">
      <c r="A469" s="57"/>
      <c r="C469" s="10"/>
      <c r="D469" s="10" t="s">
        <v>3310</v>
      </c>
      <c r="E469" s="10"/>
      <c r="F469" s="10"/>
      <c r="G469" s="10"/>
      <c r="H469" s="10"/>
      <c r="K469" s="10"/>
      <c r="L469" s="10"/>
      <c r="M469" s="10"/>
    </row>
    <row r="470" spans="1:15" s="77" customFormat="1" ht="15.75" x14ac:dyDescent="0.25">
      <c r="A470" s="57"/>
      <c r="E470" s="10"/>
      <c r="F470" s="10"/>
      <c r="G470" s="10"/>
      <c r="H470" s="10"/>
      <c r="I470" s="10"/>
      <c r="J470" s="10"/>
      <c r="K470" s="10"/>
      <c r="L470" s="10"/>
      <c r="M470" s="10"/>
    </row>
    <row r="471" spans="1:15" s="77" customFormat="1" ht="15.75" x14ac:dyDescent="0.25">
      <c r="A471" s="57"/>
      <c r="B471" s="9"/>
      <c r="C471" s="9"/>
      <c r="D471" s="9"/>
      <c r="E471" s="9"/>
      <c r="F471" s="9"/>
      <c r="G471" s="9"/>
      <c r="H471" s="9"/>
      <c r="I471" s="10" t="s">
        <v>3311</v>
      </c>
      <c r="N471" s="10"/>
      <c r="O471" s="10"/>
    </row>
    <row r="472" spans="1:15" s="77" customFormat="1" ht="15.75" x14ac:dyDescent="0.25">
      <c r="A472" s="57"/>
      <c r="B472" s="299"/>
      <c r="C472" s="10"/>
      <c r="D472" s="10"/>
      <c r="E472" s="10"/>
      <c r="F472" s="10"/>
      <c r="G472" s="10"/>
      <c r="H472" s="10"/>
      <c r="I472" s="10">
        <v>2010</v>
      </c>
      <c r="J472" s="10"/>
      <c r="K472" s="10"/>
      <c r="L472" s="10"/>
      <c r="M472" s="10"/>
      <c r="N472" s="10"/>
      <c r="O472" s="10"/>
    </row>
    <row r="473" spans="1:15" s="77" customFormat="1" ht="15.75" x14ac:dyDescent="0.25">
      <c r="A473" s="21"/>
      <c r="M473" s="10"/>
      <c r="N473" s="10"/>
      <c r="O473" s="10"/>
    </row>
    <row r="474" spans="1:15" s="77" customFormat="1" ht="15.75" x14ac:dyDescent="0.25">
      <c r="A474" s="21"/>
      <c r="B474" s="43" t="s">
        <v>3312</v>
      </c>
      <c r="M474" s="10"/>
      <c r="N474" s="10"/>
      <c r="O474" s="10"/>
    </row>
    <row r="475" spans="1:15" s="77" customFormat="1" ht="15.75" outlineLevel="1" x14ac:dyDescent="0.25">
      <c r="A475" s="21"/>
      <c r="C475" s="10" t="s">
        <v>3313</v>
      </c>
      <c r="M475" s="10"/>
      <c r="N475" s="10"/>
      <c r="O475" s="10"/>
    </row>
    <row r="476" spans="1:15" s="77" customFormat="1" ht="15.75" x14ac:dyDescent="0.25">
      <c r="A476" s="21"/>
      <c r="B476" s="43"/>
      <c r="M476" s="10"/>
      <c r="N476" s="10"/>
      <c r="O476" s="10"/>
    </row>
    <row r="477" spans="1:15" s="77" customFormat="1" ht="15.75" x14ac:dyDescent="0.25">
      <c r="A477" s="21"/>
      <c r="B477" s="43" t="s">
        <v>3314</v>
      </c>
      <c r="M477" s="10"/>
      <c r="N477" s="10"/>
      <c r="O477" s="10"/>
    </row>
    <row r="478" spans="1:15" s="77" customFormat="1" ht="15.75" outlineLevel="1" x14ac:dyDescent="0.25">
      <c r="A478" s="21"/>
      <c r="B478" s="10" t="s">
        <v>3315</v>
      </c>
      <c r="M478" s="10"/>
      <c r="N478" s="10"/>
      <c r="O478" s="10"/>
    </row>
    <row r="479" spans="1:15" s="77" customFormat="1" ht="15.75" x14ac:dyDescent="0.25">
      <c r="A479" s="21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 s="77" customFormat="1" ht="15.75" x14ac:dyDescent="0.25">
      <c r="A480" s="21"/>
      <c r="B480" s="43" t="s">
        <v>3316</v>
      </c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5" s="77" customFormat="1" ht="15.75" outlineLevel="1" x14ac:dyDescent="0.25">
      <c r="A481" s="21"/>
      <c r="C481" s="13" t="s">
        <v>3317</v>
      </c>
      <c r="D481" s="10"/>
      <c r="E481" s="10"/>
      <c r="F481" s="10"/>
      <c r="G481" s="88" t="s">
        <v>3318</v>
      </c>
      <c r="H481" s="10"/>
      <c r="I481" s="10"/>
      <c r="J481" s="10"/>
      <c r="K481" s="10"/>
      <c r="L481" s="88"/>
      <c r="M481" s="10"/>
      <c r="N481" s="10"/>
      <c r="O481" s="10"/>
    </row>
    <row r="482" spans="1:15" s="77" customFormat="1" ht="15.75" outlineLevel="1" x14ac:dyDescent="0.25">
      <c r="A482" s="21"/>
      <c r="C482" s="10" t="s">
        <v>3319</v>
      </c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5" s="77" customFormat="1" ht="15.75" x14ac:dyDescent="0.25">
      <c r="A483" s="2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1:15" s="77" customFormat="1" ht="15.75" x14ac:dyDescent="0.25">
      <c r="A484" s="21"/>
      <c r="B484" s="43" t="s">
        <v>3320</v>
      </c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1:15" s="77" customFormat="1" ht="15.75" outlineLevel="1" x14ac:dyDescent="0.25">
      <c r="A485" s="21"/>
      <c r="C485" s="10" t="s">
        <v>3321</v>
      </c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1:15" s="77" customFormat="1" ht="15.75" x14ac:dyDescent="0.25">
      <c r="A486" s="2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1:15" s="77" customFormat="1" ht="15.75" x14ac:dyDescent="0.25">
      <c r="A487" s="21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10" t="s">
        <v>3322</v>
      </c>
    </row>
    <row r="488" spans="1:15" s="77" customFormat="1" ht="15.75" x14ac:dyDescent="0.25">
      <c r="A488" s="21"/>
      <c r="B488" s="29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</row>
    <row r="489" spans="1:15" s="77" customFormat="1" ht="15.75" x14ac:dyDescent="0.25">
      <c r="A489" s="21"/>
      <c r="B489" s="43" t="s">
        <v>3323</v>
      </c>
      <c r="G489" s="49"/>
      <c r="I489" s="64" t="s">
        <v>3324</v>
      </c>
      <c r="K489" s="10"/>
      <c r="L489" s="10"/>
      <c r="M489" s="10"/>
    </row>
    <row r="490" spans="1:15" s="77" customFormat="1" ht="15.75" outlineLevel="1" x14ac:dyDescent="0.25">
      <c r="A490" s="21"/>
      <c r="B490" s="10" t="s">
        <v>3325</v>
      </c>
      <c r="D490" s="10"/>
      <c r="K490" s="10"/>
      <c r="L490" s="10"/>
      <c r="M490" s="10"/>
    </row>
    <row r="491" spans="1:15" s="77" customFormat="1" ht="15.75" x14ac:dyDescent="0.25">
      <c r="A491" s="21"/>
      <c r="C491" s="10"/>
      <c r="D491" s="10"/>
      <c r="K491" s="10"/>
      <c r="L491" s="10"/>
      <c r="M491" s="10"/>
    </row>
    <row r="492" spans="1:15" s="77" customFormat="1" ht="15.75" x14ac:dyDescent="0.25">
      <c r="A492" s="204"/>
      <c r="B492" s="43" t="s">
        <v>3326</v>
      </c>
      <c r="C492" s="10"/>
      <c r="D492" s="10"/>
      <c r="K492" s="10"/>
      <c r="L492" s="10"/>
      <c r="M492" s="10"/>
    </row>
    <row r="493" spans="1:15" s="77" customFormat="1" ht="15.75" outlineLevel="1" x14ac:dyDescent="0.25">
      <c r="A493" s="204"/>
      <c r="B493" s="10" t="s">
        <v>3327</v>
      </c>
      <c r="K493" s="10"/>
      <c r="L493" s="10"/>
      <c r="M493" s="10"/>
    </row>
    <row r="494" spans="1:15" s="77" customFormat="1" ht="15.75" x14ac:dyDescent="0.25">
      <c r="A494" s="204"/>
      <c r="B494" s="10"/>
      <c r="K494" s="10"/>
      <c r="L494" s="10"/>
      <c r="M494" s="10"/>
    </row>
    <row r="495" spans="1:15" s="77" customFormat="1" ht="15.75" x14ac:dyDescent="0.25">
      <c r="A495" s="204"/>
      <c r="B495" s="43" t="s">
        <v>3328</v>
      </c>
      <c r="K495" s="10"/>
      <c r="L495" s="10"/>
      <c r="M495" s="10"/>
    </row>
    <row r="496" spans="1:15" s="77" customFormat="1" ht="15.75" outlineLevel="1" x14ac:dyDescent="0.25">
      <c r="A496" s="204"/>
      <c r="C496" s="10" t="s">
        <v>3329</v>
      </c>
      <c r="K496" s="10"/>
      <c r="L496" s="10"/>
      <c r="M496" s="10"/>
    </row>
    <row r="497" spans="1:22" s="77" customFormat="1" ht="15.75" x14ac:dyDescent="0.25">
      <c r="A497" s="204"/>
      <c r="D497" s="10"/>
      <c r="E497" s="10"/>
      <c r="F497" s="10"/>
      <c r="G497" s="10"/>
      <c r="K497" s="10"/>
      <c r="L497" s="10"/>
      <c r="M497" s="10"/>
    </row>
    <row r="498" spans="1:22" s="77" customFormat="1" ht="15.75" x14ac:dyDescent="0.25">
      <c r="A498" s="1"/>
      <c r="B498" s="43" t="s">
        <v>3330</v>
      </c>
      <c r="C498" s="10"/>
      <c r="D498" s="43" t="s">
        <v>2393</v>
      </c>
      <c r="E498" s="77">
        <v>2</v>
      </c>
      <c r="F498" s="10"/>
      <c r="G498" s="10"/>
      <c r="K498" s="10"/>
      <c r="L498" s="10"/>
      <c r="M498" s="10"/>
    </row>
    <row r="499" spans="1:22" s="77" customFormat="1" ht="15.75" outlineLevel="1" x14ac:dyDescent="0.25">
      <c r="A499" s="1"/>
      <c r="B499" s="43"/>
      <c r="C499" s="10" t="s">
        <v>3331</v>
      </c>
      <c r="D499" s="10"/>
      <c r="E499" s="10"/>
      <c r="F499" s="10"/>
      <c r="G499" s="10"/>
      <c r="K499" s="49" t="s">
        <v>3332</v>
      </c>
      <c r="L499" s="10"/>
      <c r="M499" s="10"/>
      <c r="Q499" s="10"/>
    </row>
    <row r="500" spans="1:22" s="77" customFormat="1" ht="15.75" outlineLevel="1" collapsed="1" x14ac:dyDescent="0.25">
      <c r="A500" s="1"/>
      <c r="D500" s="10" t="s">
        <v>3333</v>
      </c>
      <c r="F500" s="10"/>
      <c r="G500" s="10"/>
      <c r="L500" s="49" t="s">
        <v>3334</v>
      </c>
      <c r="P500" s="49" t="s">
        <v>3335</v>
      </c>
    </row>
    <row r="501" spans="1:22" s="77" customFormat="1" ht="15.75" outlineLevel="1" x14ac:dyDescent="0.25">
      <c r="A501" s="1"/>
      <c r="D501" s="10" t="s">
        <v>3336</v>
      </c>
      <c r="F501" s="10"/>
      <c r="G501" s="10"/>
      <c r="K501" s="10"/>
      <c r="L501" s="49" t="s">
        <v>3337</v>
      </c>
      <c r="M501" s="10"/>
    </row>
    <row r="502" spans="1:22" s="77" customFormat="1" ht="15.75" x14ac:dyDescent="0.25">
      <c r="A502" s="42"/>
      <c r="F502" s="10"/>
      <c r="G502" s="10"/>
      <c r="K502" s="10"/>
      <c r="L502" s="10"/>
      <c r="M502" s="10"/>
      <c r="V502" s="49"/>
    </row>
    <row r="503" spans="1:22" s="77" customFormat="1" ht="15.75" x14ac:dyDescent="0.25">
      <c r="A503" s="42"/>
      <c r="B503" s="43" t="s">
        <v>3338</v>
      </c>
      <c r="F503" s="10"/>
      <c r="G503" s="10"/>
      <c r="K503" s="10"/>
      <c r="L503" s="10"/>
      <c r="M503" s="10"/>
    </row>
    <row r="504" spans="1:22" s="77" customFormat="1" ht="15.75" outlineLevel="1" x14ac:dyDescent="0.25">
      <c r="A504" s="42"/>
      <c r="C504" s="10" t="s">
        <v>3339</v>
      </c>
      <c r="F504" s="88" t="s">
        <v>3340</v>
      </c>
      <c r="G504" s="10"/>
      <c r="K504" s="10"/>
      <c r="L504" s="10"/>
      <c r="M504" s="10"/>
    </row>
    <row r="505" spans="1:22" s="77" customFormat="1" ht="15.75" x14ac:dyDescent="0.25">
      <c r="A505" s="42"/>
      <c r="K505" s="10"/>
      <c r="L505" s="10"/>
      <c r="M505" s="10"/>
    </row>
    <row r="506" spans="1:22" s="77" customFormat="1" ht="15.75" x14ac:dyDescent="0.25">
      <c r="A506" s="1"/>
      <c r="B506" s="43" t="s">
        <v>3341</v>
      </c>
      <c r="K506" s="10"/>
      <c r="L506" s="10"/>
      <c r="M506" s="10"/>
    </row>
    <row r="507" spans="1:22" s="77" customFormat="1" ht="15.75" outlineLevel="1" x14ac:dyDescent="0.25">
      <c r="A507" s="1"/>
      <c r="C507" s="10" t="s">
        <v>3342</v>
      </c>
      <c r="K507" s="10"/>
      <c r="L507" s="10"/>
      <c r="M507" s="10"/>
    </row>
    <row r="508" spans="1:22" s="77" customFormat="1" ht="15.75" x14ac:dyDescent="0.25">
      <c r="A508" s="1"/>
      <c r="K508" s="10"/>
      <c r="L508" s="10"/>
      <c r="M508" s="10"/>
    </row>
    <row r="509" spans="1:22" s="77" customFormat="1" ht="15.75" x14ac:dyDescent="0.25">
      <c r="A509" s="21"/>
      <c r="B509" s="43" t="s">
        <v>3343</v>
      </c>
      <c r="C509" s="10"/>
      <c r="K509" s="10"/>
      <c r="L509" s="10"/>
      <c r="M509" s="10"/>
    </row>
    <row r="510" spans="1:22" s="77" customFormat="1" ht="15.75" outlineLevel="1" x14ac:dyDescent="0.25">
      <c r="A510" s="21"/>
      <c r="B510" s="10" t="s">
        <v>3344</v>
      </c>
      <c r="G510" s="10"/>
      <c r="H510" s="10"/>
      <c r="I510" s="10"/>
      <c r="J510" s="10"/>
      <c r="K510" s="10"/>
      <c r="L510" s="10"/>
      <c r="M510" s="10"/>
    </row>
    <row r="511" spans="1:22" s="77" customFormat="1" ht="15.75" x14ac:dyDescent="0.25">
      <c r="A511" s="21"/>
      <c r="G511" s="10"/>
      <c r="H511" s="10"/>
      <c r="I511" s="10"/>
      <c r="J511" s="10"/>
      <c r="K511" s="10"/>
      <c r="L511" s="10"/>
      <c r="M511" s="10"/>
    </row>
    <row r="512" spans="1:22" s="77" customFormat="1" ht="15.75" x14ac:dyDescent="0.25">
      <c r="A512" s="1"/>
      <c r="B512" s="43" t="s">
        <v>3345</v>
      </c>
      <c r="G512" s="10"/>
      <c r="H512" s="10"/>
      <c r="I512" s="10"/>
      <c r="J512" s="10"/>
      <c r="K512" s="81"/>
      <c r="L512" s="81"/>
    </row>
    <row r="513" spans="1:12" s="77" customFormat="1" ht="15.75" outlineLevel="1" x14ac:dyDescent="0.25">
      <c r="A513" s="1"/>
      <c r="C513" s="10"/>
      <c r="D513" s="10" t="s">
        <v>3346</v>
      </c>
      <c r="E513" s="10"/>
      <c r="F513" s="10"/>
      <c r="G513" s="10"/>
      <c r="H513" s="10"/>
      <c r="I513" s="10"/>
      <c r="J513" s="10"/>
      <c r="K513" s="81"/>
      <c r="L513" s="81"/>
    </row>
    <row r="514" spans="1:12" s="77" customFormat="1" ht="15.75" x14ac:dyDescent="0.25">
      <c r="A514" s="1"/>
      <c r="C514" s="10"/>
      <c r="D514" s="10"/>
      <c r="E514" s="10"/>
      <c r="G514" s="10"/>
      <c r="H514" s="10"/>
      <c r="I514" s="10"/>
      <c r="J514" s="10"/>
      <c r="K514" s="81"/>
      <c r="L514" s="81"/>
    </row>
    <row r="515" spans="1:12" s="77" customFormat="1" ht="15.75" x14ac:dyDescent="0.25">
      <c r="A515" s="42"/>
      <c r="B515" s="43" t="s">
        <v>3347</v>
      </c>
      <c r="C515" s="10"/>
      <c r="E515" s="10"/>
      <c r="F515" s="10"/>
      <c r="G515" s="10"/>
      <c r="H515" s="10"/>
      <c r="I515" s="10"/>
      <c r="J515" s="10"/>
      <c r="K515" s="81"/>
      <c r="L515" s="81"/>
    </row>
    <row r="516" spans="1:12" s="77" customFormat="1" ht="15.75" outlineLevel="1" x14ac:dyDescent="0.25">
      <c r="A516" s="42"/>
      <c r="B516" s="10"/>
      <c r="C516" s="10" t="s">
        <v>3348</v>
      </c>
      <c r="D516" s="10"/>
      <c r="E516" s="10"/>
      <c r="G516" s="10"/>
      <c r="H516" s="10"/>
      <c r="I516" s="10"/>
      <c r="J516" s="10"/>
      <c r="K516" s="81"/>
      <c r="L516" s="81"/>
    </row>
    <row r="517" spans="1:12" s="77" customFormat="1" ht="15.75" x14ac:dyDescent="0.25">
      <c r="A517" s="42"/>
      <c r="B517" s="10"/>
      <c r="D517" s="10"/>
      <c r="E517" s="10"/>
      <c r="G517" s="10"/>
      <c r="H517" s="10"/>
      <c r="I517" s="10"/>
      <c r="J517" s="10"/>
      <c r="K517" s="81"/>
      <c r="L517" s="81"/>
    </row>
    <row r="518" spans="1:12" s="77" customFormat="1" ht="15.75" x14ac:dyDescent="0.25">
      <c r="A518" s="42"/>
      <c r="B518" s="43" t="s">
        <v>3349</v>
      </c>
      <c r="C518" s="10"/>
      <c r="D518" s="10"/>
      <c r="F518" s="10"/>
      <c r="G518" s="10"/>
      <c r="H518" s="10"/>
      <c r="I518" s="10"/>
      <c r="J518" s="10"/>
      <c r="K518" s="81"/>
      <c r="L518" s="81"/>
    </row>
    <row r="519" spans="1:12" s="77" customFormat="1" ht="15.75" outlineLevel="1" x14ac:dyDescent="0.25">
      <c r="A519" s="42"/>
      <c r="B519" s="10"/>
      <c r="C519" s="77" t="s">
        <v>3350</v>
      </c>
      <c r="D519" s="45"/>
      <c r="F519" s="10"/>
      <c r="G519" s="88" t="s">
        <v>3351</v>
      </c>
      <c r="H519" s="10"/>
      <c r="I519" s="10"/>
      <c r="J519" s="10"/>
      <c r="K519" s="81"/>
      <c r="L519" s="81"/>
    </row>
    <row r="520" spans="1:12" s="77" customFormat="1" ht="15.75" x14ac:dyDescent="0.25">
      <c r="A520" s="42"/>
      <c r="B520" s="10"/>
      <c r="C520" s="10"/>
      <c r="D520" s="10"/>
      <c r="E520" s="10"/>
      <c r="F520" s="10"/>
      <c r="G520" s="10"/>
      <c r="H520" s="10"/>
      <c r="I520" s="10"/>
      <c r="J520" s="10"/>
      <c r="K520" s="81"/>
      <c r="L520" s="81"/>
    </row>
    <row r="521" spans="1:12" s="77" customFormat="1" ht="15.75" x14ac:dyDescent="0.25">
      <c r="A521" s="21"/>
      <c r="B521" s="43" t="s">
        <v>3352</v>
      </c>
      <c r="G521" s="43" t="s">
        <v>3353</v>
      </c>
      <c r="J521" s="10"/>
    </row>
    <row r="522" spans="1:12" s="77" customFormat="1" ht="15.75" outlineLevel="1" x14ac:dyDescent="0.25">
      <c r="A522" s="21"/>
      <c r="C522" s="10" t="s">
        <v>3354</v>
      </c>
      <c r="D522" s="6" t="s">
        <v>3355</v>
      </c>
      <c r="E522" s="10"/>
      <c r="F522" s="10"/>
      <c r="G522" s="10"/>
      <c r="H522" s="10" t="s">
        <v>3356</v>
      </c>
      <c r="I522" s="10"/>
      <c r="J522" s="10"/>
      <c r="L522" s="88" t="s">
        <v>3357</v>
      </c>
    </row>
    <row r="523" spans="1:12" s="77" customFormat="1" ht="15.75" outlineLevel="1" x14ac:dyDescent="0.25">
      <c r="A523" s="21"/>
      <c r="C523" s="10"/>
      <c r="D523" s="10" t="s">
        <v>3358</v>
      </c>
      <c r="E523" s="10"/>
      <c r="F523" s="10"/>
      <c r="G523" s="10"/>
      <c r="H523" s="10" t="s">
        <v>3359</v>
      </c>
      <c r="I523" s="10"/>
      <c r="J523" s="10"/>
      <c r="L523" s="88" t="s">
        <v>3360</v>
      </c>
    </row>
    <row r="524" spans="1:12" s="77" customFormat="1" ht="15.75" outlineLevel="1" x14ac:dyDescent="0.25">
      <c r="A524" s="21"/>
      <c r="C524" s="10"/>
      <c r="D524" s="10" t="s">
        <v>3361</v>
      </c>
      <c r="E524" s="10"/>
      <c r="F524" s="10"/>
      <c r="G524" s="10"/>
      <c r="H524" s="10" t="s">
        <v>3362</v>
      </c>
      <c r="I524" s="10"/>
      <c r="J524" s="10"/>
      <c r="L524" s="88" t="s">
        <v>3363</v>
      </c>
    </row>
    <row r="525" spans="1:12" s="77" customFormat="1" ht="15.75" x14ac:dyDescent="0.25">
      <c r="A525" s="21"/>
      <c r="D525" s="179"/>
      <c r="E525" s="81"/>
      <c r="F525" s="81"/>
      <c r="G525" s="81"/>
    </row>
    <row r="526" spans="1:12" s="157" customFormat="1" ht="15.75" x14ac:dyDescent="0.25">
      <c r="A526" s="305"/>
      <c r="D526" s="306"/>
      <c r="E526" s="307"/>
      <c r="F526" s="307"/>
      <c r="G526" s="307"/>
    </row>
    <row r="527" spans="1:12" s="157" customFormat="1" ht="15.75" x14ac:dyDescent="0.25">
      <c r="A527" s="305"/>
      <c r="J527" s="307"/>
      <c r="K527" s="307"/>
      <c r="L527" s="307"/>
    </row>
    <row r="528" spans="1:12" s="77" customFormat="1" ht="15.75" x14ac:dyDescent="0.25">
      <c r="A528" s="78"/>
      <c r="J528" s="78"/>
      <c r="K528" s="81"/>
      <c r="L528" s="81"/>
    </row>
    <row r="529" spans="1:11" s="77" customFormat="1" ht="15.75" x14ac:dyDescent="0.25">
      <c r="A529" s="78"/>
      <c r="F529" s="81"/>
      <c r="J529" s="81"/>
      <c r="K529" s="81"/>
    </row>
    <row r="530" spans="1:11" s="77" customFormat="1" ht="15.75" x14ac:dyDescent="0.25">
      <c r="A530" s="78"/>
      <c r="E530" s="81"/>
    </row>
    <row r="531" spans="1:11" s="77" customFormat="1" ht="15.75" x14ac:dyDescent="0.25">
      <c r="A531" s="78"/>
    </row>
    <row r="532" spans="1:11" s="77" customFormat="1" ht="15.75" x14ac:dyDescent="0.25">
      <c r="A532" s="78"/>
      <c r="E532" s="81"/>
      <c r="F532" s="81"/>
      <c r="G532" s="81"/>
      <c r="H532" s="81"/>
      <c r="I532" s="81"/>
      <c r="K532" s="78"/>
    </row>
    <row r="533" spans="1:11" s="77" customFormat="1" ht="15.75" x14ac:dyDescent="0.25">
      <c r="A533" s="78"/>
      <c r="E533" s="81"/>
      <c r="F533" s="81"/>
      <c r="G533" s="81"/>
      <c r="H533" s="81"/>
      <c r="I533" s="81"/>
      <c r="K533" s="78"/>
    </row>
    <row r="534" spans="1:11" s="77" customFormat="1" ht="15.75" x14ac:dyDescent="0.25">
      <c r="A534" s="78"/>
      <c r="G534" s="81"/>
      <c r="H534" s="81"/>
      <c r="J534" s="81"/>
      <c r="K534" s="81"/>
    </row>
    <row r="535" spans="1:11" s="77" customFormat="1" ht="15.75" x14ac:dyDescent="0.25">
      <c r="A535" s="78"/>
      <c r="F535" s="81"/>
      <c r="G535" s="81"/>
      <c r="H535" s="81"/>
      <c r="J535" s="81"/>
      <c r="K535" s="81"/>
    </row>
    <row r="536" spans="1:11" s="77" customFormat="1" ht="15.75" x14ac:dyDescent="0.25">
      <c r="A536" s="78"/>
    </row>
    <row r="537" spans="1:11" s="77" customFormat="1" ht="15.75" x14ac:dyDescent="0.25">
      <c r="A537" s="78"/>
    </row>
    <row r="538" spans="1:11" s="77" customFormat="1" ht="15.75" x14ac:dyDescent="0.25">
      <c r="A538" s="78"/>
      <c r="E538" s="81"/>
      <c r="F538" s="81"/>
      <c r="G538" s="81"/>
      <c r="I538" s="81"/>
      <c r="J538" s="81"/>
    </row>
    <row r="539" spans="1:11" s="77" customFormat="1" ht="15.75" x14ac:dyDescent="0.25">
      <c r="A539" s="78"/>
      <c r="F539" s="81"/>
      <c r="G539" s="78"/>
      <c r="I539" s="81"/>
      <c r="J539" s="81"/>
    </row>
    <row r="540" spans="1:11" s="77" customFormat="1" ht="15.75" x14ac:dyDescent="0.25">
      <c r="A540" s="78"/>
      <c r="E540" s="81"/>
      <c r="G540" s="81"/>
      <c r="H540" s="81"/>
    </row>
    <row r="541" spans="1:11" s="77" customFormat="1" ht="15.75" x14ac:dyDescent="0.25">
      <c r="A541" s="78"/>
      <c r="F541" s="81"/>
      <c r="H541" s="81"/>
    </row>
    <row r="542" spans="1:11" s="77" customFormat="1" ht="15.75" x14ac:dyDescent="0.25">
      <c r="A542" s="78"/>
      <c r="H542" s="81"/>
    </row>
    <row r="543" spans="1:11" s="77" customFormat="1" ht="15.75" x14ac:dyDescent="0.25">
      <c r="A543" s="78"/>
      <c r="E543" s="81"/>
      <c r="H543" s="81"/>
    </row>
    <row r="544" spans="1:11" s="77" customFormat="1" ht="15.75" x14ac:dyDescent="0.25">
      <c r="A544" s="78"/>
    </row>
    <row r="545" spans="1:18" s="77" customFormat="1" ht="15.75" x14ac:dyDescent="0.25">
      <c r="A545" s="78"/>
    </row>
    <row r="546" spans="1:18" s="77" customFormat="1" ht="15.75" x14ac:dyDescent="0.25">
      <c r="A546" s="78"/>
    </row>
    <row r="547" spans="1:18" s="77" customFormat="1" ht="15.75" x14ac:dyDescent="0.25">
      <c r="A547" s="78"/>
      <c r="B547" s="81"/>
      <c r="C547" s="179"/>
      <c r="D547" s="302"/>
    </row>
    <row r="548" spans="1:18" s="77" customFormat="1" ht="15.75" x14ac:dyDescent="0.25">
      <c r="A548" s="78"/>
    </row>
    <row r="549" spans="1:18" s="77" customFormat="1" ht="15.75" x14ac:dyDescent="0.25">
      <c r="A549" s="78"/>
    </row>
    <row r="550" spans="1:18" s="77" customFormat="1" ht="15.75" x14ac:dyDescent="0.25">
      <c r="A550" s="78"/>
    </row>
    <row r="551" spans="1:18" s="77" customFormat="1" ht="15.75" x14ac:dyDescent="0.25">
      <c r="A551" s="78"/>
    </row>
    <row r="552" spans="1:18" s="77" customFormat="1" ht="15.75" x14ac:dyDescent="0.25">
      <c r="A552" s="78"/>
    </row>
    <row r="553" spans="1:18" s="77" customFormat="1" ht="15.75" x14ac:dyDescent="0.25">
      <c r="A553" s="78"/>
    </row>
    <row r="554" spans="1:18" s="77" customFormat="1" ht="15.75" x14ac:dyDescent="0.25">
      <c r="A554" s="78"/>
    </row>
    <row r="555" spans="1:18" s="77" customFormat="1" ht="15.75" x14ac:dyDescent="0.25">
      <c r="A555" s="78"/>
    </row>
    <row r="556" spans="1:18" s="77" customFormat="1" ht="15.75" x14ac:dyDescent="0.25">
      <c r="A556" s="78"/>
    </row>
    <row r="557" spans="1:18" s="77" customFormat="1" ht="15.75" x14ac:dyDescent="0.25">
      <c r="A557" s="78"/>
    </row>
    <row r="558" spans="1:18" s="77" customFormat="1" ht="15.75" x14ac:dyDescent="0.25">
      <c r="A558" s="78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</row>
    <row r="559" spans="1:18" s="77" customFormat="1" ht="15.75" x14ac:dyDescent="0.25">
      <c r="A559" s="78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</row>
    <row r="560" spans="1:18" s="77" customFormat="1" ht="15.75" x14ac:dyDescent="0.25">
      <c r="A560" s="78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</row>
    <row r="561" spans="1:18" s="77" customFormat="1" ht="15.75" x14ac:dyDescent="0.25">
      <c r="A561" s="78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</row>
    <row r="562" spans="1:18" s="77" customFormat="1" ht="15.75" x14ac:dyDescent="0.25">
      <c r="A562" s="78"/>
      <c r="E562" s="81"/>
      <c r="F562" s="81"/>
      <c r="G562" s="81"/>
      <c r="H562" s="81"/>
      <c r="I562" s="81"/>
      <c r="J562" s="81"/>
      <c r="K562" s="81"/>
      <c r="L562" s="78"/>
      <c r="M562" s="81"/>
      <c r="N562" s="81"/>
      <c r="O562" s="81"/>
      <c r="P562" s="81"/>
      <c r="Q562" s="81"/>
      <c r="R562" s="81"/>
    </row>
    <row r="563" spans="1:18" s="77" customFormat="1" ht="15.75" x14ac:dyDescent="0.25">
      <c r="A563" s="78"/>
      <c r="E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</row>
    <row r="564" spans="1:18" s="77" customFormat="1" ht="15.75" x14ac:dyDescent="0.25">
      <c r="A564" s="78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</row>
    <row r="565" spans="1:18" s="77" customFormat="1" ht="15.75" x14ac:dyDescent="0.25">
      <c r="A565" s="78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</row>
    <row r="566" spans="1:18" s="77" customFormat="1" ht="15.75" x14ac:dyDescent="0.25">
      <c r="A566" s="78"/>
      <c r="E566" s="81"/>
      <c r="G566" s="81"/>
      <c r="H566" s="81"/>
      <c r="I566" s="81"/>
      <c r="J566" s="81"/>
      <c r="K566" s="81"/>
      <c r="M566" s="81"/>
      <c r="N566" s="81"/>
      <c r="O566" s="81"/>
      <c r="P566" s="81"/>
      <c r="Q566" s="81"/>
      <c r="R566" s="81"/>
    </row>
    <row r="567" spans="1:18" s="77" customFormat="1" ht="15.75" x14ac:dyDescent="0.25">
      <c r="A567" s="78"/>
      <c r="E567" s="81"/>
      <c r="F567" s="81"/>
      <c r="G567" s="81"/>
      <c r="H567" s="179"/>
      <c r="J567" s="81"/>
      <c r="K567" s="81"/>
      <c r="L567" s="81"/>
      <c r="M567" s="81"/>
      <c r="N567" s="81"/>
      <c r="O567" s="81"/>
      <c r="P567" s="81"/>
      <c r="Q567" s="81"/>
      <c r="R567" s="81"/>
    </row>
    <row r="568" spans="1:18" s="77" customFormat="1" ht="15.75" x14ac:dyDescent="0.25">
      <c r="A568" s="78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</row>
    <row r="569" spans="1:18" s="77" customFormat="1" ht="15.75" x14ac:dyDescent="0.25">
      <c r="A569" s="78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</row>
    <row r="570" spans="1:18" s="77" customFormat="1" ht="15.75" x14ac:dyDescent="0.25">
      <c r="A570" s="78"/>
      <c r="E570" s="302"/>
      <c r="F570" s="81"/>
      <c r="G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</row>
    <row r="571" spans="1:18" s="77" customFormat="1" ht="15.75" x14ac:dyDescent="0.25">
      <c r="A571" s="78"/>
      <c r="E571" s="81"/>
      <c r="F571" s="81"/>
      <c r="G571" s="81"/>
      <c r="J571" s="81"/>
      <c r="K571" s="81"/>
      <c r="L571" s="81"/>
      <c r="M571" s="81"/>
      <c r="N571" s="81"/>
      <c r="O571" s="81"/>
      <c r="P571" s="81"/>
      <c r="Q571" s="81"/>
      <c r="R571" s="81"/>
    </row>
    <row r="572" spans="1:18" s="77" customFormat="1" ht="15.75" x14ac:dyDescent="0.25">
      <c r="A572" s="78"/>
      <c r="E572" s="81"/>
      <c r="F572" s="81"/>
      <c r="G572" s="81"/>
      <c r="J572" s="81"/>
      <c r="K572" s="81"/>
      <c r="L572" s="81"/>
      <c r="M572" s="81"/>
      <c r="N572" s="81"/>
      <c r="O572" s="81"/>
      <c r="P572" s="81"/>
      <c r="Q572" s="81"/>
      <c r="R572" s="81"/>
    </row>
    <row r="573" spans="1:18" s="77" customFormat="1" ht="15.75" x14ac:dyDescent="0.25">
      <c r="A573" s="78"/>
      <c r="E573" s="81"/>
      <c r="F573" s="81"/>
      <c r="G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</row>
    <row r="574" spans="1:18" s="77" customFormat="1" ht="15.75" x14ac:dyDescent="0.25">
      <c r="A574" s="78"/>
      <c r="E574" s="81"/>
      <c r="F574" s="81"/>
      <c r="G574" s="81"/>
      <c r="I574" s="81"/>
      <c r="J574" s="78"/>
      <c r="K574" s="78"/>
      <c r="L574" s="78"/>
      <c r="M574" s="78"/>
      <c r="N574" s="78"/>
      <c r="O574" s="81"/>
      <c r="P574" s="81"/>
      <c r="Q574" s="81"/>
      <c r="R574" s="81"/>
    </row>
    <row r="575" spans="1:18" s="77" customFormat="1" ht="15.75" x14ac:dyDescent="0.25">
      <c r="A575" s="78"/>
      <c r="E575" s="81"/>
      <c r="F575" s="81"/>
      <c r="G575" s="81"/>
      <c r="I575" s="81"/>
      <c r="K575" s="78"/>
      <c r="L575" s="78"/>
      <c r="M575" s="78"/>
      <c r="N575" s="78"/>
      <c r="O575" s="81"/>
      <c r="P575" s="81"/>
      <c r="Q575" s="81"/>
      <c r="R575" s="81"/>
    </row>
    <row r="576" spans="1:18" s="77" customFormat="1" ht="15.75" x14ac:dyDescent="0.25">
      <c r="A576" s="78"/>
      <c r="E576" s="81"/>
      <c r="F576" s="81"/>
      <c r="G576" s="81"/>
      <c r="H576" s="81"/>
      <c r="I576" s="81"/>
      <c r="J576" s="81"/>
      <c r="K576" s="81"/>
      <c r="L576" s="81"/>
      <c r="M576" s="78"/>
      <c r="N576" s="78"/>
      <c r="O576" s="81"/>
      <c r="P576" s="81"/>
      <c r="Q576" s="81"/>
      <c r="R576" s="81"/>
    </row>
    <row r="577" spans="1:18" s="77" customFormat="1" ht="15.75" x14ac:dyDescent="0.25">
      <c r="A577" s="78"/>
      <c r="E577" s="302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</row>
    <row r="578" spans="1:18" s="77" customFormat="1" ht="15.75" x14ac:dyDescent="0.25">
      <c r="A578" s="78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</row>
    <row r="579" spans="1:18" s="77" customFormat="1" ht="15.75" x14ac:dyDescent="0.25">
      <c r="A579" s="78"/>
      <c r="E579" s="81"/>
      <c r="F579" s="81"/>
      <c r="G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</row>
    <row r="580" spans="1:18" s="77" customFormat="1" ht="15.75" x14ac:dyDescent="0.25">
      <c r="A580" s="78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</row>
    <row r="581" spans="1:18" s="77" customFormat="1" ht="15.75" x14ac:dyDescent="0.25">
      <c r="A581" s="78"/>
      <c r="E581" s="81"/>
      <c r="F581" s="81"/>
      <c r="G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</row>
    <row r="582" spans="1:18" s="77" customFormat="1" ht="15.75" x14ac:dyDescent="0.25">
      <c r="A582" s="78"/>
      <c r="E582" s="81"/>
      <c r="H582" s="81"/>
      <c r="J582" s="81"/>
      <c r="K582" s="81"/>
      <c r="L582" s="81"/>
      <c r="M582" s="81"/>
      <c r="R582" s="81"/>
    </row>
    <row r="583" spans="1:18" s="77" customFormat="1" ht="15.75" x14ac:dyDescent="0.25">
      <c r="A583" s="78"/>
      <c r="E583" s="81"/>
      <c r="F583" s="81"/>
      <c r="G583" s="81"/>
      <c r="H583" s="81"/>
      <c r="I583" s="302"/>
      <c r="J583" s="81"/>
      <c r="L583" s="81"/>
      <c r="M583" s="81"/>
      <c r="R583" s="81"/>
    </row>
    <row r="584" spans="1:18" s="77" customFormat="1" ht="15.75" x14ac:dyDescent="0.25">
      <c r="A584" s="78"/>
      <c r="E584" s="81"/>
      <c r="F584" s="81"/>
      <c r="G584" s="81"/>
      <c r="H584" s="81"/>
      <c r="I584" s="81"/>
      <c r="J584" s="81"/>
      <c r="K584" s="81"/>
      <c r="L584" s="81"/>
      <c r="M584" s="81"/>
      <c r="R584" s="81"/>
    </row>
    <row r="585" spans="1:18" s="77" customFormat="1" ht="15.75" x14ac:dyDescent="0.25">
      <c r="A585" s="78"/>
      <c r="E585" s="81"/>
      <c r="F585" s="81"/>
      <c r="G585" s="81"/>
      <c r="H585" s="81"/>
      <c r="I585" s="302"/>
      <c r="J585" s="81"/>
      <c r="K585" s="81"/>
      <c r="L585" s="81"/>
      <c r="M585" s="81"/>
      <c r="R585" s="81"/>
    </row>
    <row r="586" spans="1:18" s="77" customFormat="1" ht="15.75" x14ac:dyDescent="0.25">
      <c r="A586" s="78"/>
      <c r="E586" s="81"/>
      <c r="F586" s="81"/>
      <c r="G586" s="81"/>
      <c r="H586" s="81"/>
      <c r="I586" s="81"/>
      <c r="J586" s="81"/>
      <c r="K586" s="81"/>
      <c r="L586" s="81"/>
      <c r="M586" s="81"/>
      <c r="R586" s="81"/>
    </row>
    <row r="587" spans="1:18" s="77" customFormat="1" ht="15.75" x14ac:dyDescent="0.25">
      <c r="A587" s="78"/>
      <c r="E587" s="81"/>
      <c r="F587" s="81"/>
      <c r="G587" s="81"/>
      <c r="H587" s="81"/>
      <c r="J587" s="81"/>
      <c r="K587" s="81"/>
      <c r="L587" s="81"/>
      <c r="M587" s="81"/>
      <c r="R587" s="81"/>
    </row>
    <row r="588" spans="1:18" s="77" customFormat="1" ht="15.75" x14ac:dyDescent="0.25">
      <c r="A588" s="78"/>
      <c r="D588" s="302"/>
      <c r="E588" s="81"/>
      <c r="F588" s="81"/>
      <c r="G588" s="81"/>
      <c r="H588" s="81"/>
      <c r="I588" s="81"/>
      <c r="J588" s="81"/>
      <c r="K588" s="81"/>
      <c r="L588" s="81"/>
      <c r="R588" s="81"/>
    </row>
    <row r="589" spans="1:18" s="77" customFormat="1" ht="15.75" x14ac:dyDescent="0.25">
      <c r="A589" s="78"/>
    </row>
    <row r="590" spans="1:18" s="77" customFormat="1" ht="15.75" x14ac:dyDescent="0.25">
      <c r="A590" s="78"/>
    </row>
    <row r="591" spans="1:18" s="77" customFormat="1" ht="15.75" x14ac:dyDescent="0.25">
      <c r="A591" s="78"/>
    </row>
    <row r="592" spans="1:18" s="77" customFormat="1" ht="15.75" x14ac:dyDescent="0.25">
      <c r="A592" s="78"/>
    </row>
    <row r="593" spans="1:18" s="77" customFormat="1" ht="15.75" x14ac:dyDescent="0.25">
      <c r="A593" s="78"/>
    </row>
    <row r="594" spans="1:18" s="77" customFormat="1" ht="15.75" x14ac:dyDescent="0.25">
      <c r="A594" s="78"/>
      <c r="D594" s="255"/>
      <c r="G594" s="81"/>
      <c r="H594" s="81"/>
      <c r="I594" s="81"/>
      <c r="J594" s="81"/>
      <c r="K594" s="81"/>
      <c r="L594" s="81"/>
      <c r="M594" s="81"/>
      <c r="R594" s="81"/>
    </row>
    <row r="595" spans="1:18" s="77" customFormat="1" ht="15.75" x14ac:dyDescent="0.25">
      <c r="A595" s="78"/>
      <c r="D595" s="81"/>
      <c r="F595" s="81"/>
      <c r="G595" s="81"/>
      <c r="H595" s="81"/>
      <c r="I595" s="81"/>
      <c r="J595" s="81"/>
      <c r="K595" s="81"/>
      <c r="L595" s="81"/>
      <c r="M595" s="81"/>
      <c r="P595" s="81"/>
      <c r="Q595" s="81"/>
      <c r="R595" s="81"/>
    </row>
    <row r="596" spans="1:18" s="77" customFormat="1" ht="15.75" x14ac:dyDescent="0.25">
      <c r="A596" s="78"/>
      <c r="P596" s="81"/>
    </row>
    <row r="597" spans="1:18" s="77" customFormat="1" ht="15.75" x14ac:dyDescent="0.25">
      <c r="A597" s="78"/>
      <c r="J597" s="78"/>
      <c r="P597" s="81"/>
    </row>
    <row r="598" spans="1:18" s="77" customFormat="1" ht="15.75" x14ac:dyDescent="0.25">
      <c r="A598" s="78"/>
      <c r="P598" s="81"/>
    </row>
    <row r="599" spans="1:18" s="77" customFormat="1" ht="15.75" x14ac:dyDescent="0.25">
      <c r="A599" s="78"/>
      <c r="P599" s="81"/>
    </row>
    <row r="600" spans="1:18" s="77" customFormat="1" ht="15.75" x14ac:dyDescent="0.25">
      <c r="A600" s="78"/>
      <c r="G600" s="81"/>
      <c r="H600" s="81"/>
      <c r="I600" s="81"/>
      <c r="J600" s="78"/>
      <c r="K600" s="78"/>
      <c r="L600" s="81"/>
      <c r="M600" s="78"/>
      <c r="P600" s="81"/>
    </row>
    <row r="601" spans="1:18" s="77" customFormat="1" ht="15.75" x14ac:dyDescent="0.25">
      <c r="A601" s="78"/>
      <c r="L601" s="81"/>
      <c r="M601" s="81"/>
    </row>
    <row r="602" spans="1:18" s="77" customFormat="1" ht="15.75" x14ac:dyDescent="0.25">
      <c r="A602" s="78"/>
      <c r="E602" s="302"/>
      <c r="F602" s="81"/>
      <c r="H602" s="81"/>
      <c r="J602" s="81"/>
      <c r="K602" s="81"/>
      <c r="M602" s="81"/>
    </row>
    <row r="603" spans="1:18" s="77" customFormat="1" ht="15.75" x14ac:dyDescent="0.25">
      <c r="A603" s="78"/>
      <c r="E603" s="81"/>
      <c r="F603" s="81"/>
      <c r="G603" s="81"/>
      <c r="I603" s="78"/>
      <c r="J603" s="81"/>
      <c r="K603" s="81"/>
      <c r="L603" s="81"/>
      <c r="M603" s="81"/>
    </row>
    <row r="604" spans="1:18" s="77" customFormat="1" ht="15.75" x14ac:dyDescent="0.25">
      <c r="A604" s="78"/>
      <c r="D604" s="81"/>
      <c r="E604" s="81"/>
      <c r="F604" s="81"/>
      <c r="G604" s="81"/>
      <c r="I604" s="81"/>
    </row>
    <row r="605" spans="1:18" s="78" customFormat="1" x14ac:dyDescent="0.2"/>
    <row r="606" spans="1:18" s="78" customFormat="1" ht="15.75" x14ac:dyDescent="0.25">
      <c r="G606" s="77"/>
    </row>
    <row r="607" spans="1:18" s="78" customFormat="1" ht="15.75" x14ac:dyDescent="0.25">
      <c r="H607" s="77"/>
    </row>
    <row r="608" spans="1:18" s="78" customFormat="1" ht="15.75" x14ac:dyDescent="0.25">
      <c r="I608" s="77"/>
    </row>
    <row r="609" spans="1:16" s="78" customFormat="1" ht="15.75" x14ac:dyDescent="0.25">
      <c r="G609" s="77"/>
    </row>
    <row r="610" spans="1:16" s="78" customFormat="1" ht="15.75" x14ac:dyDescent="0.25">
      <c r="H610" s="81"/>
      <c r="J610" s="81"/>
      <c r="K610" s="81"/>
      <c r="L610" s="81"/>
      <c r="M610" s="77"/>
    </row>
    <row r="611" spans="1:16" s="78" customFormat="1" ht="15.75" x14ac:dyDescent="0.25">
      <c r="I611" s="81"/>
      <c r="K611" s="81"/>
      <c r="L611" s="81"/>
      <c r="M611" s="81"/>
    </row>
    <row r="612" spans="1:16" s="78" customFormat="1" ht="15.75" x14ac:dyDescent="0.25">
      <c r="J612" s="81"/>
      <c r="K612" s="81"/>
      <c r="L612" s="81"/>
      <c r="M612" s="81"/>
    </row>
    <row r="613" spans="1:16" s="78" customFormat="1" ht="15.75" x14ac:dyDescent="0.25">
      <c r="G613" s="77"/>
      <c r="H613" s="77"/>
      <c r="I613" s="81"/>
      <c r="J613" s="81"/>
      <c r="K613" s="77"/>
      <c r="L613" s="81"/>
      <c r="M613" s="81"/>
    </row>
    <row r="614" spans="1:16" s="78" customFormat="1" ht="15.75" x14ac:dyDescent="0.25">
      <c r="H614" s="81"/>
      <c r="I614" s="81"/>
      <c r="J614" s="81"/>
      <c r="K614" s="81"/>
      <c r="L614" s="81"/>
      <c r="M614" s="81"/>
    </row>
    <row r="615" spans="1:16" s="78" customFormat="1" ht="15.75" x14ac:dyDescent="0.25">
      <c r="I615" s="81"/>
      <c r="J615" s="81"/>
      <c r="K615" s="77"/>
    </row>
    <row r="616" spans="1:16" s="78" customFormat="1" ht="15.75" x14ac:dyDescent="0.25">
      <c r="H616" s="81"/>
      <c r="I616" s="81"/>
      <c r="J616" s="81"/>
      <c r="K616" s="81"/>
    </row>
    <row r="617" spans="1:16" s="78" customFormat="1" ht="15.75" x14ac:dyDescent="0.25">
      <c r="G617" s="77"/>
    </row>
    <row r="618" spans="1:16" s="78" customFormat="1" ht="15.75" x14ac:dyDescent="0.25">
      <c r="H618" s="77"/>
    </row>
    <row r="619" spans="1:16" s="78" customFormat="1" ht="15.75" x14ac:dyDescent="0.25">
      <c r="H619" s="77"/>
    </row>
    <row r="620" spans="1:16" s="78" customFormat="1" x14ac:dyDescent="0.2"/>
    <row r="621" spans="1:16" s="77" customFormat="1" ht="15.75" x14ac:dyDescent="0.25">
      <c r="A621" s="78"/>
      <c r="F621" s="81"/>
      <c r="H621" s="78"/>
      <c r="I621" s="78"/>
      <c r="J621" s="78"/>
      <c r="K621" s="78"/>
      <c r="O621" s="81"/>
      <c r="P621" s="81"/>
    </row>
    <row r="622" spans="1:16" s="77" customFormat="1" ht="15.75" x14ac:dyDescent="0.25">
      <c r="A622" s="78"/>
      <c r="E622" s="81"/>
      <c r="G622" s="78"/>
      <c r="I622" s="78"/>
      <c r="J622" s="78"/>
      <c r="K622" s="78"/>
      <c r="O622" s="81"/>
      <c r="P622" s="81"/>
    </row>
    <row r="623" spans="1:16" s="77" customFormat="1" ht="15.75" x14ac:dyDescent="0.25">
      <c r="A623" s="78"/>
      <c r="E623" s="81"/>
      <c r="G623" s="78"/>
      <c r="H623" s="81"/>
      <c r="I623" s="78"/>
      <c r="K623" s="78"/>
      <c r="L623" s="81"/>
      <c r="M623" s="81"/>
      <c r="N623" s="81"/>
      <c r="O623" s="81"/>
      <c r="P623" s="81"/>
    </row>
    <row r="624" spans="1:16" s="77" customFormat="1" ht="15.75" x14ac:dyDescent="0.25">
      <c r="A624" s="78"/>
      <c r="E624" s="81"/>
      <c r="H624" s="81"/>
      <c r="I624" s="81"/>
      <c r="L624" s="81"/>
      <c r="M624" s="81"/>
      <c r="N624" s="81"/>
      <c r="O624" s="81"/>
      <c r="P624" s="81"/>
    </row>
    <row r="625" spans="1:16" s="77" customFormat="1" ht="15.75" x14ac:dyDescent="0.25">
      <c r="A625" s="78"/>
    </row>
    <row r="626" spans="1:16" s="77" customFormat="1" ht="15.75" x14ac:dyDescent="0.25">
      <c r="A626" s="78"/>
      <c r="E626" s="81"/>
      <c r="H626" s="81"/>
      <c r="I626" s="81"/>
      <c r="J626" s="81"/>
      <c r="K626" s="81"/>
      <c r="L626" s="81"/>
      <c r="M626" s="81"/>
      <c r="N626" s="81"/>
      <c r="O626" s="81"/>
      <c r="P626" s="81"/>
    </row>
    <row r="627" spans="1:16" s="77" customFormat="1" ht="15.75" x14ac:dyDescent="0.25">
      <c r="A627" s="78"/>
      <c r="E627" s="81"/>
      <c r="F627" s="81"/>
      <c r="G627" s="81"/>
      <c r="J627" s="81"/>
      <c r="K627" s="81"/>
      <c r="L627" s="81"/>
      <c r="M627" s="81"/>
      <c r="N627" s="81"/>
      <c r="O627" s="81"/>
      <c r="P627" s="81"/>
    </row>
    <row r="628" spans="1:16" s="77" customFormat="1" ht="15.75" x14ac:dyDescent="0.25">
      <c r="A628" s="78"/>
      <c r="E628" s="81"/>
      <c r="G628" s="81"/>
      <c r="I628" s="81"/>
      <c r="J628" s="81"/>
      <c r="K628" s="81"/>
      <c r="L628" s="81"/>
      <c r="M628" s="81"/>
      <c r="N628" s="81"/>
      <c r="O628" s="81"/>
      <c r="P628" s="81"/>
    </row>
    <row r="629" spans="1:16" s="77" customFormat="1" ht="15.75" x14ac:dyDescent="0.25">
      <c r="A629" s="78"/>
      <c r="E629" s="81"/>
      <c r="G629" s="81"/>
      <c r="H629" s="81"/>
      <c r="J629" s="81"/>
      <c r="K629" s="81"/>
      <c r="L629" s="81"/>
      <c r="M629" s="81"/>
      <c r="N629" s="81"/>
      <c r="O629" s="81"/>
      <c r="P629" s="81"/>
    </row>
    <row r="630" spans="1:16" s="77" customFormat="1" ht="15.75" x14ac:dyDescent="0.25">
      <c r="A630" s="78"/>
      <c r="E630" s="81"/>
      <c r="J630" s="81"/>
      <c r="K630" s="81"/>
      <c r="L630" s="81"/>
      <c r="M630" s="81"/>
      <c r="N630" s="81"/>
      <c r="O630" s="81"/>
      <c r="P630" s="81"/>
    </row>
    <row r="631" spans="1:16" s="77" customFormat="1" ht="15.75" x14ac:dyDescent="0.25">
      <c r="A631" s="78"/>
      <c r="H631" s="81"/>
      <c r="I631" s="81"/>
      <c r="J631" s="81"/>
      <c r="K631" s="81"/>
    </row>
    <row r="632" spans="1:16" s="77" customFormat="1" ht="15.75" x14ac:dyDescent="0.25">
      <c r="A632" s="78"/>
      <c r="G632" s="81"/>
      <c r="H632" s="81"/>
      <c r="I632" s="81"/>
      <c r="K632" s="81"/>
    </row>
    <row r="633" spans="1:16" s="77" customFormat="1" ht="15.75" x14ac:dyDescent="0.25">
      <c r="A633" s="78"/>
      <c r="G633" s="81"/>
      <c r="H633" s="81"/>
      <c r="I633" s="81"/>
      <c r="K633" s="81"/>
    </row>
    <row r="634" spans="1:16" s="77" customFormat="1" ht="15.75" x14ac:dyDescent="0.25">
      <c r="A634" s="78"/>
      <c r="G634" s="81"/>
      <c r="H634" s="81"/>
      <c r="I634" s="81"/>
      <c r="K634" s="81"/>
    </row>
    <row r="635" spans="1:16" s="77" customFormat="1" ht="15.75" x14ac:dyDescent="0.25">
      <c r="A635" s="78"/>
    </row>
    <row r="636" spans="1:16" s="77" customFormat="1" ht="15.75" x14ac:dyDescent="0.25">
      <c r="A636" s="78"/>
    </row>
    <row r="637" spans="1:16" s="77" customFormat="1" ht="15.75" x14ac:dyDescent="0.25">
      <c r="A637" s="78"/>
      <c r="E637" s="302"/>
    </row>
    <row r="638" spans="1:16" s="77" customFormat="1" ht="15.75" x14ac:dyDescent="0.25">
      <c r="A638" s="78"/>
    </row>
    <row r="639" spans="1:16" s="77" customFormat="1" ht="15.75" x14ac:dyDescent="0.25">
      <c r="A639" s="78"/>
      <c r="E639" s="81"/>
      <c r="F639" s="81"/>
      <c r="G639" s="81"/>
      <c r="H639" s="81"/>
      <c r="J639" s="81"/>
      <c r="K639" s="81"/>
      <c r="L639" s="81"/>
      <c r="M639" s="81"/>
      <c r="N639" s="81"/>
      <c r="O639" s="81"/>
      <c r="P639" s="81"/>
    </row>
    <row r="640" spans="1:16" s="77" customFormat="1" ht="15.75" x14ac:dyDescent="0.25">
      <c r="A640" s="78"/>
      <c r="E640" s="81"/>
      <c r="G640" s="81"/>
      <c r="I640" s="179"/>
      <c r="J640" s="81"/>
      <c r="M640" s="81"/>
      <c r="N640" s="81"/>
      <c r="O640" s="81"/>
      <c r="P640" s="81"/>
    </row>
    <row r="641" spans="1:17" s="77" customFormat="1" ht="15.75" x14ac:dyDescent="0.25">
      <c r="A641" s="78"/>
      <c r="E641" s="81"/>
      <c r="F641" s="81"/>
      <c r="G641" s="81"/>
      <c r="I641" s="179"/>
      <c r="J641" s="81"/>
      <c r="M641" s="81"/>
      <c r="N641" s="81"/>
      <c r="O641" s="81"/>
      <c r="P641" s="81"/>
    </row>
    <row r="642" spans="1:17" s="77" customFormat="1" ht="15.75" x14ac:dyDescent="0.25">
      <c r="A642" s="78"/>
      <c r="E642" s="81"/>
      <c r="F642" s="81"/>
      <c r="G642" s="179"/>
      <c r="I642" s="179"/>
      <c r="J642" s="81"/>
      <c r="K642" s="81"/>
      <c r="L642" s="81"/>
      <c r="M642" s="81"/>
      <c r="P642" s="81"/>
      <c r="Q642" s="81"/>
    </row>
    <row r="643" spans="1:17" s="77" customFormat="1" ht="15.75" x14ac:dyDescent="0.25">
      <c r="A643" s="78"/>
      <c r="E643" s="81"/>
      <c r="F643" s="81"/>
      <c r="G643" s="81"/>
      <c r="H643" s="81"/>
      <c r="I643" s="81"/>
      <c r="J643" s="81"/>
      <c r="K643" s="81"/>
      <c r="L643" s="81"/>
      <c r="M643" s="81"/>
      <c r="P643" s="81"/>
      <c r="Q643" s="81"/>
    </row>
    <row r="644" spans="1:17" s="77" customFormat="1" ht="15.75" x14ac:dyDescent="0.25">
      <c r="A644" s="78"/>
      <c r="E644" s="81"/>
      <c r="F644" s="81"/>
      <c r="G644" s="179"/>
      <c r="H644" s="81"/>
      <c r="I644" s="81"/>
      <c r="J644" s="81"/>
      <c r="K644" s="81"/>
      <c r="L644" s="81"/>
      <c r="M644" s="81"/>
      <c r="P644" s="81"/>
      <c r="Q644" s="81"/>
    </row>
    <row r="645" spans="1:17" s="77" customFormat="1" ht="15.75" x14ac:dyDescent="0.25">
      <c r="A645" s="78"/>
      <c r="F645" s="81"/>
      <c r="G645" s="179"/>
      <c r="I645" s="81"/>
      <c r="J645" s="81"/>
      <c r="K645" s="81"/>
      <c r="L645" s="81"/>
      <c r="M645" s="81"/>
      <c r="N645" s="81"/>
      <c r="O645" s="81"/>
      <c r="P645" s="81"/>
      <c r="Q645" s="81"/>
    </row>
    <row r="646" spans="1:17" s="77" customFormat="1" ht="15.75" x14ac:dyDescent="0.25">
      <c r="A646" s="78"/>
      <c r="E646" s="81"/>
      <c r="G646" s="179"/>
      <c r="H646" s="81"/>
      <c r="I646" s="81"/>
      <c r="Q646" s="81"/>
    </row>
    <row r="647" spans="1:17" s="77" customFormat="1" ht="15.75" x14ac:dyDescent="0.25">
      <c r="A647" s="78"/>
      <c r="E647" s="81"/>
      <c r="F647" s="81"/>
      <c r="G647" s="179"/>
      <c r="H647" s="81"/>
      <c r="Q647" s="81"/>
    </row>
    <row r="648" spans="1:17" s="77" customFormat="1" ht="15.75" x14ac:dyDescent="0.25">
      <c r="A648" s="78"/>
      <c r="E648" s="81"/>
      <c r="F648" s="81"/>
      <c r="G648" s="179"/>
      <c r="I648" s="81"/>
      <c r="Q648" s="81"/>
    </row>
    <row r="649" spans="1:17" s="77" customFormat="1" ht="15.75" x14ac:dyDescent="0.25">
      <c r="A649" s="78"/>
      <c r="E649" s="81"/>
      <c r="F649" s="81"/>
      <c r="G649" s="81"/>
      <c r="H649" s="81"/>
      <c r="K649" s="81"/>
      <c r="L649" s="81"/>
      <c r="M649" s="81"/>
      <c r="N649" s="81"/>
      <c r="Q649" s="81"/>
    </row>
    <row r="650" spans="1:17" s="77" customFormat="1" ht="15.75" x14ac:dyDescent="0.25">
      <c r="A650" s="78"/>
      <c r="E650" s="81"/>
      <c r="F650" s="81"/>
      <c r="G650" s="81"/>
      <c r="L650" s="81"/>
      <c r="M650" s="81"/>
      <c r="N650" s="81"/>
      <c r="Q650" s="81"/>
    </row>
    <row r="651" spans="1:17" s="77" customFormat="1" ht="15.75" x14ac:dyDescent="0.25">
      <c r="A651" s="78"/>
      <c r="E651" s="81"/>
      <c r="F651" s="81"/>
      <c r="G651" s="81"/>
      <c r="H651" s="81"/>
      <c r="I651" s="81"/>
      <c r="J651" s="81"/>
      <c r="K651" s="81"/>
      <c r="M651" s="81"/>
      <c r="N651" s="81"/>
      <c r="Q651" s="81"/>
    </row>
    <row r="652" spans="1:17" s="77" customFormat="1" ht="15.75" x14ac:dyDescent="0.25">
      <c r="A652" s="78"/>
      <c r="G652" s="81"/>
      <c r="H652" s="81"/>
      <c r="I652" s="81"/>
      <c r="J652" s="81"/>
      <c r="K652" s="81"/>
      <c r="L652" s="81"/>
      <c r="M652" s="81"/>
      <c r="N652" s="81"/>
      <c r="Q652" s="81"/>
    </row>
    <row r="653" spans="1:17" s="77" customFormat="1" ht="15.75" x14ac:dyDescent="0.25">
      <c r="A653" s="78"/>
      <c r="G653" s="81"/>
      <c r="H653" s="81"/>
      <c r="I653" s="81"/>
      <c r="J653" s="81"/>
      <c r="K653" s="81"/>
      <c r="L653" s="81"/>
      <c r="M653" s="81"/>
      <c r="N653" s="81"/>
      <c r="Q653" s="81"/>
    </row>
    <row r="654" spans="1:17" s="77" customFormat="1" ht="15.75" x14ac:dyDescent="0.25">
      <c r="A654" s="78"/>
      <c r="G654" s="81"/>
      <c r="H654" s="81"/>
      <c r="I654" s="81"/>
      <c r="J654" s="81"/>
      <c r="K654" s="81"/>
      <c r="L654" s="81"/>
      <c r="M654" s="81"/>
      <c r="N654" s="81"/>
      <c r="Q654" s="81"/>
    </row>
    <row r="655" spans="1:17" s="77" customFormat="1" ht="15.75" x14ac:dyDescent="0.25">
      <c r="A655" s="78"/>
      <c r="H655" s="81"/>
      <c r="I655" s="81"/>
      <c r="J655" s="81"/>
      <c r="K655" s="81"/>
      <c r="M655" s="81"/>
      <c r="N655" s="81"/>
    </row>
    <row r="656" spans="1:17" s="77" customFormat="1" ht="15.75" x14ac:dyDescent="0.25">
      <c r="A656" s="78"/>
      <c r="M656" s="81"/>
      <c r="N656" s="81"/>
    </row>
    <row r="657" spans="1:17" s="77" customFormat="1" ht="15.75" x14ac:dyDescent="0.25">
      <c r="A657" s="78"/>
      <c r="G657" s="81"/>
      <c r="H657" s="81"/>
      <c r="I657" s="81"/>
      <c r="J657" s="81"/>
      <c r="K657" s="81"/>
      <c r="L657" s="81"/>
      <c r="M657" s="81"/>
      <c r="N657" s="81"/>
    </row>
    <row r="658" spans="1:17" s="77" customFormat="1" ht="15.75" x14ac:dyDescent="0.25">
      <c r="A658" s="78"/>
      <c r="H658" s="81"/>
      <c r="J658" s="81"/>
      <c r="K658" s="81"/>
    </row>
    <row r="659" spans="1:17" s="77" customFormat="1" ht="15.75" x14ac:dyDescent="0.25">
      <c r="A659" s="78"/>
    </row>
    <row r="660" spans="1:17" s="77" customFormat="1" ht="15.75" x14ac:dyDescent="0.25">
      <c r="A660" s="78"/>
    </row>
    <row r="661" spans="1:17" s="77" customFormat="1" ht="15.75" x14ac:dyDescent="0.25">
      <c r="A661" s="78"/>
    </row>
    <row r="662" spans="1:17" s="77" customFormat="1" ht="15.75" x14ac:dyDescent="0.25">
      <c r="A662" s="78"/>
    </row>
    <row r="663" spans="1:17" s="77" customFormat="1" ht="15.75" x14ac:dyDescent="0.25">
      <c r="A663" s="78"/>
      <c r="F663" s="179"/>
      <c r="M663" s="81"/>
      <c r="N663" s="81"/>
      <c r="O663" s="81"/>
      <c r="P663" s="81"/>
      <c r="Q663" s="81"/>
    </row>
    <row r="664" spans="1:17" s="77" customFormat="1" ht="15.75" x14ac:dyDescent="0.25">
      <c r="A664" s="78"/>
      <c r="F664" s="81"/>
      <c r="G664" s="81"/>
      <c r="I664" s="81"/>
      <c r="J664" s="81"/>
      <c r="K664" s="81"/>
      <c r="L664" s="81"/>
      <c r="M664" s="81"/>
      <c r="N664" s="81"/>
      <c r="O664" s="81"/>
      <c r="P664" s="81"/>
      <c r="Q664" s="81"/>
    </row>
    <row r="665" spans="1:17" s="77" customFormat="1" ht="15.75" x14ac:dyDescent="0.25">
      <c r="A665" s="78"/>
      <c r="F665" s="81"/>
      <c r="G665" s="81"/>
      <c r="H665" s="81"/>
      <c r="O665" s="81"/>
      <c r="P665" s="81"/>
      <c r="Q665" s="81"/>
    </row>
    <row r="666" spans="1:17" s="77" customFormat="1" ht="15.75" x14ac:dyDescent="0.25">
      <c r="A666" s="78"/>
      <c r="F666" s="81"/>
      <c r="G666" s="81"/>
      <c r="H666" s="81"/>
      <c r="M666" s="81"/>
      <c r="N666" s="78"/>
      <c r="Q666" s="81"/>
    </row>
    <row r="667" spans="1:17" s="77" customFormat="1" ht="15.75" x14ac:dyDescent="0.25">
      <c r="A667" s="78"/>
      <c r="F667" s="81"/>
      <c r="G667" s="81"/>
      <c r="H667" s="81"/>
      <c r="N667" s="78"/>
      <c r="Q667" s="81"/>
    </row>
    <row r="668" spans="1:17" s="77" customFormat="1" ht="15.75" x14ac:dyDescent="0.25">
      <c r="A668" s="78"/>
      <c r="F668" s="81"/>
      <c r="G668" s="81"/>
      <c r="H668" s="81"/>
      <c r="M668" s="81"/>
      <c r="Q668" s="81"/>
    </row>
    <row r="669" spans="1:17" s="77" customFormat="1" ht="15.75" x14ac:dyDescent="0.25">
      <c r="A669" s="78"/>
      <c r="F669" s="81"/>
      <c r="G669" s="81"/>
      <c r="H669" s="81"/>
      <c r="I669" s="81"/>
      <c r="J669" s="81"/>
      <c r="L669" s="81"/>
      <c r="M669" s="81"/>
      <c r="N669" s="81"/>
      <c r="Q669" s="81"/>
    </row>
    <row r="670" spans="1:17" s="77" customFormat="1" ht="15.75" x14ac:dyDescent="0.25">
      <c r="A670" s="78"/>
      <c r="F670" s="81"/>
      <c r="G670" s="81"/>
      <c r="H670" s="81"/>
      <c r="I670" s="81"/>
      <c r="J670" s="81"/>
      <c r="K670" s="81"/>
      <c r="Q670" s="81"/>
    </row>
    <row r="671" spans="1:17" s="77" customFormat="1" ht="15.75" x14ac:dyDescent="0.25">
      <c r="A671" s="78"/>
      <c r="F671" s="81"/>
      <c r="G671" s="81"/>
      <c r="H671" s="81"/>
      <c r="I671" s="81"/>
      <c r="J671" s="81"/>
      <c r="K671" s="81"/>
      <c r="Q671" s="81"/>
    </row>
    <row r="672" spans="1:17" s="77" customFormat="1" ht="15.75" x14ac:dyDescent="0.25">
      <c r="A672" s="78"/>
      <c r="F672" s="179"/>
      <c r="H672" s="81"/>
      <c r="I672" s="81"/>
      <c r="J672" s="81"/>
      <c r="K672" s="81"/>
      <c r="L672" s="81"/>
      <c r="M672" s="81"/>
      <c r="N672" s="81"/>
      <c r="O672" s="81"/>
      <c r="P672" s="81"/>
      <c r="Q672" s="81"/>
    </row>
    <row r="673" spans="1:17" s="77" customFormat="1" ht="15.75" x14ac:dyDescent="0.25">
      <c r="A673" s="78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</row>
    <row r="674" spans="1:17" s="77" customFormat="1" ht="15.75" x14ac:dyDescent="0.25">
      <c r="A674" s="78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</row>
    <row r="675" spans="1:17" s="77" customFormat="1" ht="15.75" x14ac:dyDescent="0.25">
      <c r="A675" s="78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</row>
    <row r="676" spans="1:17" s="77" customFormat="1" ht="15.75" x14ac:dyDescent="0.25">
      <c r="A676" s="78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</row>
    <row r="677" spans="1:17" s="77" customFormat="1" ht="15.75" x14ac:dyDescent="0.25">
      <c r="A677" s="78"/>
      <c r="F677" s="81"/>
      <c r="G677" s="81"/>
      <c r="H677" s="81"/>
      <c r="I677" s="81"/>
      <c r="J677" s="81"/>
      <c r="K677" s="81"/>
      <c r="L677" s="78"/>
      <c r="M677" s="81"/>
      <c r="N677" s="81"/>
      <c r="O677" s="81"/>
      <c r="P677" s="81"/>
      <c r="Q677" s="81"/>
    </row>
    <row r="678" spans="1:17" s="77" customFormat="1" ht="15.75" x14ac:dyDescent="0.25">
      <c r="A678" s="78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</row>
    <row r="679" spans="1:17" s="77" customFormat="1" ht="15.75" x14ac:dyDescent="0.25">
      <c r="A679" s="78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</row>
    <row r="680" spans="1:17" s="77" customFormat="1" ht="15.75" x14ac:dyDescent="0.25">
      <c r="A680" s="78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</row>
    <row r="681" spans="1:17" s="77" customFormat="1" ht="15.75" x14ac:dyDescent="0.25">
      <c r="A681" s="78"/>
    </row>
    <row r="682" spans="1:17" s="77" customFormat="1" ht="15.75" x14ac:dyDescent="0.25">
      <c r="A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81"/>
    </row>
    <row r="683" spans="1:17" s="77" customFormat="1" ht="15.75" x14ac:dyDescent="0.25">
      <c r="A683" s="78"/>
    </row>
    <row r="684" spans="1:17" s="77" customFormat="1" ht="15.75" x14ac:dyDescent="0.25">
      <c r="A684" s="78"/>
    </row>
    <row r="685" spans="1:17" s="77" customFormat="1" ht="15.75" x14ac:dyDescent="0.25">
      <c r="A685" s="78"/>
    </row>
    <row r="686" spans="1:17" s="77" customFormat="1" ht="15.75" x14ac:dyDescent="0.25">
      <c r="A686" s="78"/>
    </row>
    <row r="687" spans="1:17" s="77" customFormat="1" ht="15.75" x14ac:dyDescent="0.25">
      <c r="A687" s="78"/>
    </row>
    <row r="688" spans="1:17" s="77" customFormat="1" ht="15.75" x14ac:dyDescent="0.25">
      <c r="A688" s="78"/>
      <c r="F688" s="81"/>
      <c r="G688" s="81"/>
      <c r="H688" s="78"/>
      <c r="I688" s="78"/>
    </row>
    <row r="689" spans="1:16" s="77" customFormat="1" ht="15.75" x14ac:dyDescent="0.25">
      <c r="A689" s="78"/>
      <c r="F689" s="81"/>
      <c r="G689" s="81"/>
      <c r="H689" s="78"/>
      <c r="I689" s="78"/>
    </row>
    <row r="690" spans="1:16" s="77" customFormat="1" ht="15.75" x14ac:dyDescent="0.25">
      <c r="A690" s="78"/>
    </row>
    <row r="691" spans="1:16" s="77" customFormat="1" ht="15.75" x14ac:dyDescent="0.25">
      <c r="A691" s="78"/>
    </row>
    <row r="692" spans="1:16" s="77" customFormat="1" ht="15.75" x14ac:dyDescent="0.25">
      <c r="A692" s="78"/>
    </row>
    <row r="693" spans="1:16" s="77" customFormat="1" ht="15.75" x14ac:dyDescent="0.25">
      <c r="A693" s="78"/>
      <c r="E693" s="81"/>
      <c r="F693" s="78"/>
      <c r="G693" s="81"/>
      <c r="H693" s="81"/>
      <c r="I693" s="81"/>
      <c r="J693" s="81"/>
      <c r="K693" s="78"/>
      <c r="L693" s="81"/>
      <c r="M693" s="81"/>
      <c r="N693" s="81"/>
      <c r="O693" s="81"/>
      <c r="P693" s="81"/>
    </row>
    <row r="694" spans="1:16" s="77" customFormat="1" ht="15.75" x14ac:dyDescent="0.25">
      <c r="A694" s="78"/>
      <c r="E694" s="81"/>
      <c r="F694" s="81"/>
      <c r="I694" s="81"/>
      <c r="J694" s="81"/>
      <c r="K694" s="78"/>
      <c r="L694" s="81"/>
      <c r="M694" s="81"/>
      <c r="N694" s="81"/>
      <c r="O694" s="81"/>
      <c r="P694" s="81"/>
    </row>
    <row r="695" spans="1:16" s="77" customFormat="1" ht="15.75" x14ac:dyDescent="0.25">
      <c r="A695" s="78"/>
      <c r="E695" s="81"/>
      <c r="F695" s="81"/>
      <c r="G695" s="78"/>
      <c r="H695" s="81"/>
      <c r="I695" s="78"/>
      <c r="J695" s="81"/>
      <c r="K695" s="81"/>
      <c r="L695" s="81"/>
      <c r="M695" s="78"/>
      <c r="N695" s="81"/>
      <c r="O695" s="81"/>
      <c r="P695" s="81"/>
    </row>
    <row r="696" spans="1:16" s="77" customFormat="1" ht="15.75" x14ac:dyDescent="0.25">
      <c r="A696" s="78"/>
      <c r="F696" s="81"/>
      <c r="G696" s="81"/>
      <c r="H696" s="179"/>
      <c r="I696" s="78"/>
      <c r="J696" s="81"/>
      <c r="K696" s="81"/>
      <c r="L696" s="81"/>
      <c r="M696" s="81"/>
      <c r="N696" s="81"/>
      <c r="O696" s="81"/>
      <c r="P696" s="81"/>
    </row>
    <row r="697" spans="1:16" s="77" customFormat="1" ht="15.75" x14ac:dyDescent="0.25">
      <c r="A697" s="78"/>
      <c r="E697" s="81"/>
      <c r="G697" s="81"/>
      <c r="H697" s="81"/>
      <c r="I697" s="78"/>
      <c r="O697" s="81"/>
      <c r="P697" s="81"/>
    </row>
    <row r="698" spans="1:16" s="77" customFormat="1" ht="15.75" x14ac:dyDescent="0.25">
      <c r="A698" s="78"/>
      <c r="E698" s="81"/>
      <c r="F698" s="81"/>
      <c r="G698" s="81"/>
      <c r="H698" s="81"/>
      <c r="I698" s="81"/>
      <c r="O698" s="81"/>
      <c r="P698" s="81"/>
    </row>
    <row r="699" spans="1:16" s="77" customFormat="1" ht="15.75" x14ac:dyDescent="0.25">
      <c r="A699" s="78"/>
      <c r="F699" s="81"/>
      <c r="G699" s="81"/>
      <c r="H699" s="81"/>
      <c r="I699" s="81"/>
      <c r="O699" s="81"/>
      <c r="P699" s="81"/>
    </row>
    <row r="700" spans="1:16" s="77" customFormat="1" ht="15.75" x14ac:dyDescent="0.25">
      <c r="A700" s="78"/>
      <c r="E700" s="81"/>
      <c r="O700" s="81"/>
      <c r="P700" s="81"/>
    </row>
    <row r="701" spans="1:16" s="77" customFormat="1" ht="15.75" x14ac:dyDescent="0.25">
      <c r="A701" s="78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</row>
    <row r="702" spans="1:16" s="77" customFormat="1" ht="15.75" x14ac:dyDescent="0.25">
      <c r="A702" s="78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</row>
    <row r="703" spans="1:16" s="77" customFormat="1" ht="15.75" x14ac:dyDescent="0.25">
      <c r="A703" s="78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</row>
    <row r="704" spans="1:16" s="77" customFormat="1" ht="15.75" x14ac:dyDescent="0.25">
      <c r="A704" s="78"/>
      <c r="E704" s="81"/>
      <c r="G704" s="81"/>
      <c r="H704" s="81"/>
      <c r="I704" s="81"/>
      <c r="J704" s="81"/>
      <c r="K704" s="81"/>
      <c r="M704" s="81"/>
      <c r="N704" s="81"/>
      <c r="O704" s="81"/>
      <c r="P704" s="81"/>
    </row>
    <row r="705" spans="1:17" s="77" customFormat="1" ht="15.75" x14ac:dyDescent="0.25">
      <c r="A705" s="78"/>
      <c r="F705" s="81"/>
      <c r="G705" s="81"/>
      <c r="H705" s="81"/>
      <c r="I705" s="81"/>
      <c r="J705" s="81"/>
      <c r="K705" s="179"/>
      <c r="M705" s="81"/>
      <c r="N705" s="81"/>
      <c r="O705" s="81"/>
      <c r="P705" s="81"/>
      <c r="Q705" s="81"/>
    </row>
    <row r="706" spans="1:17" s="77" customFormat="1" ht="15.75" x14ac:dyDescent="0.25">
      <c r="A706" s="78"/>
      <c r="G706" s="78"/>
      <c r="H706" s="81"/>
      <c r="I706" s="81"/>
      <c r="J706" s="81"/>
      <c r="K706" s="81"/>
      <c r="L706" s="81"/>
      <c r="M706" s="81"/>
      <c r="N706" s="81"/>
      <c r="O706" s="81"/>
      <c r="P706" s="81"/>
      <c r="Q706" s="81"/>
    </row>
    <row r="707" spans="1:17" s="77" customFormat="1" ht="15.75" x14ac:dyDescent="0.25">
      <c r="A707" s="78"/>
      <c r="E707" s="81"/>
      <c r="F707" s="81"/>
      <c r="G707" s="81"/>
      <c r="H707" s="81"/>
      <c r="I707" s="81"/>
      <c r="J707" s="81"/>
      <c r="M707" s="81"/>
      <c r="N707" s="81"/>
      <c r="O707" s="81"/>
      <c r="P707" s="81"/>
      <c r="Q707" s="81"/>
    </row>
    <row r="708" spans="1:17" s="77" customFormat="1" ht="15.75" x14ac:dyDescent="0.25">
      <c r="A708" s="78"/>
      <c r="E708" s="81"/>
      <c r="F708" s="81"/>
      <c r="G708" s="81"/>
      <c r="H708" s="81"/>
      <c r="I708" s="81"/>
      <c r="J708" s="81"/>
      <c r="K708" s="81"/>
      <c r="M708" s="81"/>
      <c r="N708" s="81"/>
      <c r="O708" s="81"/>
      <c r="P708" s="81"/>
      <c r="Q708" s="81"/>
    </row>
    <row r="709" spans="1:17" s="77" customFormat="1" ht="15.75" x14ac:dyDescent="0.25">
      <c r="A709" s="78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</row>
    <row r="710" spans="1:17" s="77" customFormat="1" ht="15.75" x14ac:dyDescent="0.25">
      <c r="A710" s="78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</row>
    <row r="711" spans="1:17" s="77" customFormat="1" ht="15.75" x14ac:dyDescent="0.25">
      <c r="A711" s="78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</row>
    <row r="712" spans="1:17" s="77" customFormat="1" ht="15.75" x14ac:dyDescent="0.25">
      <c r="A712" s="78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</row>
    <row r="713" spans="1:17" s="77" customFormat="1" ht="15.75" x14ac:dyDescent="0.25">
      <c r="A713" s="78"/>
      <c r="E713" s="81"/>
      <c r="F713" s="81"/>
      <c r="J713" s="81"/>
      <c r="K713" s="81"/>
      <c r="M713" s="81"/>
      <c r="N713" s="81"/>
      <c r="O713" s="81"/>
      <c r="P713" s="81"/>
      <c r="Q713" s="81"/>
    </row>
    <row r="714" spans="1:17" s="77" customFormat="1" ht="15.75" x14ac:dyDescent="0.25">
      <c r="A714" s="78"/>
      <c r="E714" s="81"/>
      <c r="G714" s="81"/>
      <c r="I714" s="81"/>
      <c r="J714" s="81"/>
      <c r="K714" s="81"/>
      <c r="M714" s="81"/>
      <c r="N714" s="81"/>
      <c r="O714" s="81"/>
      <c r="P714" s="81"/>
      <c r="Q714" s="81"/>
    </row>
    <row r="715" spans="1:17" s="77" customFormat="1" ht="15.75" x14ac:dyDescent="0.25">
      <c r="A715" s="78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</row>
    <row r="716" spans="1:17" s="77" customFormat="1" ht="15.75" x14ac:dyDescent="0.25">
      <c r="A716" s="78"/>
      <c r="E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</row>
    <row r="717" spans="1:17" s="77" customFormat="1" ht="15.75" x14ac:dyDescent="0.25">
      <c r="A717" s="78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</row>
    <row r="718" spans="1:17" s="77" customFormat="1" ht="15.75" x14ac:dyDescent="0.25">
      <c r="A718" s="78"/>
      <c r="E718" s="81"/>
      <c r="F718" s="81"/>
      <c r="G718" s="81"/>
      <c r="H718" s="81"/>
      <c r="J718" s="81"/>
      <c r="K718" s="81"/>
      <c r="L718" s="81"/>
      <c r="M718" s="81"/>
      <c r="N718" s="81"/>
      <c r="O718" s="81"/>
      <c r="P718" s="81"/>
      <c r="Q718" s="81"/>
    </row>
    <row r="719" spans="1:17" s="77" customFormat="1" ht="15.75" x14ac:dyDescent="0.25">
      <c r="A719" s="78"/>
      <c r="E719" s="81"/>
      <c r="F719" s="81"/>
      <c r="G719" s="81"/>
      <c r="H719" s="81"/>
      <c r="J719" s="81"/>
      <c r="K719" s="81"/>
      <c r="L719" s="81"/>
      <c r="M719" s="81"/>
      <c r="N719" s="81"/>
      <c r="O719" s="81"/>
      <c r="P719" s="81"/>
      <c r="Q719" s="81"/>
    </row>
    <row r="720" spans="1:17" s="77" customFormat="1" ht="15.75" x14ac:dyDescent="0.25">
      <c r="A720" s="78"/>
      <c r="E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</row>
    <row r="721" spans="1:19" s="77" customFormat="1" ht="15.75" x14ac:dyDescent="0.25">
      <c r="A721" s="78"/>
      <c r="E721" s="81"/>
      <c r="F721" s="81"/>
      <c r="G721" s="81"/>
      <c r="I721" s="81"/>
      <c r="J721" s="81"/>
      <c r="K721" s="81"/>
      <c r="L721" s="81"/>
      <c r="M721" s="81"/>
      <c r="N721" s="81"/>
      <c r="O721" s="81"/>
      <c r="P721" s="81"/>
      <c r="Q721" s="81"/>
    </row>
    <row r="722" spans="1:19" s="77" customFormat="1" ht="15.75" x14ac:dyDescent="0.25">
      <c r="A722" s="78"/>
      <c r="E722" s="81"/>
      <c r="F722" s="81"/>
      <c r="G722" s="81"/>
      <c r="J722" s="81"/>
      <c r="K722" s="81"/>
      <c r="L722" s="81"/>
      <c r="M722" s="81"/>
      <c r="N722" s="81"/>
      <c r="O722" s="81"/>
      <c r="P722" s="81"/>
      <c r="Q722" s="81"/>
    </row>
    <row r="723" spans="1:19" s="77" customFormat="1" ht="15.75" x14ac:dyDescent="0.25">
      <c r="A723" s="78"/>
      <c r="E723" s="81"/>
      <c r="F723" s="81"/>
      <c r="G723" s="81"/>
      <c r="H723" s="81"/>
      <c r="I723" s="78"/>
      <c r="J723" s="81"/>
      <c r="K723" s="81"/>
      <c r="L723" s="81"/>
      <c r="M723" s="81"/>
      <c r="N723" s="81"/>
      <c r="O723" s="81"/>
      <c r="P723" s="81"/>
      <c r="Q723" s="81"/>
    </row>
    <row r="724" spans="1:19" s="77" customFormat="1" ht="15.75" x14ac:dyDescent="0.25">
      <c r="A724" s="78"/>
      <c r="E724" s="81"/>
      <c r="F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</row>
    <row r="725" spans="1:19" s="77" customFormat="1" ht="15.75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P725" s="81"/>
      <c r="Q725" s="81"/>
    </row>
    <row r="726" spans="1:19" s="77" customFormat="1" ht="15.75" x14ac:dyDescent="0.25">
      <c r="A726" s="78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78"/>
      <c r="P726" s="81"/>
      <c r="Q726" s="81"/>
    </row>
    <row r="727" spans="1:19" s="77" customFormat="1" ht="15.75" x14ac:dyDescent="0.25">
      <c r="A727" s="78"/>
      <c r="D727" s="81"/>
      <c r="E727" s="81"/>
      <c r="G727" s="81"/>
      <c r="H727" s="81"/>
      <c r="I727" s="81"/>
      <c r="J727" s="81"/>
      <c r="N727" s="81"/>
      <c r="O727" s="81"/>
      <c r="P727" s="81"/>
      <c r="Q727" s="81"/>
    </row>
    <row r="728" spans="1:19" s="77" customFormat="1" ht="15.75" x14ac:dyDescent="0.25">
      <c r="A728" s="78"/>
      <c r="D728" s="81"/>
    </row>
    <row r="729" spans="1:19" s="77" customFormat="1" ht="15.75" x14ac:dyDescent="0.25">
      <c r="A729" s="78"/>
      <c r="D729" s="81"/>
    </row>
    <row r="730" spans="1:19" s="77" customFormat="1" ht="15.75" x14ac:dyDescent="0.25">
      <c r="A730" s="78"/>
    </row>
    <row r="731" spans="1:19" s="77" customFormat="1" ht="15.75" x14ac:dyDescent="0.25">
      <c r="A731" s="78"/>
    </row>
    <row r="732" spans="1:19" s="77" customFormat="1" ht="15.75" x14ac:dyDescent="0.25">
      <c r="A732" s="78"/>
    </row>
    <row r="733" spans="1:19" s="77" customFormat="1" ht="15.75" x14ac:dyDescent="0.25">
      <c r="A733" s="78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</row>
    <row r="734" spans="1:19" s="77" customFormat="1" ht="15.75" x14ac:dyDescent="0.25">
      <c r="A734" s="78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</row>
    <row r="735" spans="1:19" s="77" customFormat="1" ht="15.75" x14ac:dyDescent="0.25">
      <c r="A735" s="78"/>
      <c r="E735" s="81"/>
      <c r="G735" s="81"/>
      <c r="H735" s="81"/>
      <c r="I735" s="81"/>
      <c r="K735" s="81"/>
      <c r="L735" s="81"/>
      <c r="M735" s="81"/>
      <c r="N735" s="81"/>
      <c r="O735" s="81"/>
      <c r="P735" s="81"/>
      <c r="Q735" s="81"/>
      <c r="R735" s="81"/>
      <c r="S735" s="81"/>
    </row>
    <row r="736" spans="1:19" s="77" customFormat="1" ht="15.75" x14ac:dyDescent="0.25">
      <c r="A736" s="78"/>
      <c r="E736" s="81"/>
      <c r="I736" s="81"/>
      <c r="K736" s="81"/>
      <c r="L736" s="81"/>
      <c r="M736" s="81"/>
      <c r="N736" s="81"/>
      <c r="O736" s="81"/>
      <c r="P736" s="81"/>
      <c r="Q736" s="81"/>
      <c r="R736" s="81"/>
      <c r="S736" s="81"/>
    </row>
    <row r="737" spans="1:19" s="77" customFormat="1" ht="15.75" x14ac:dyDescent="0.25">
      <c r="A737" s="78"/>
      <c r="E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</row>
    <row r="738" spans="1:19" s="77" customFormat="1" ht="15.75" x14ac:dyDescent="0.25">
      <c r="E738" s="81"/>
      <c r="G738" s="81"/>
      <c r="H738" s="81"/>
      <c r="I738" s="81"/>
      <c r="N738" s="81"/>
      <c r="O738" s="81"/>
      <c r="P738" s="81"/>
      <c r="Q738" s="81"/>
      <c r="R738" s="81"/>
      <c r="S738" s="81"/>
    </row>
    <row r="739" spans="1:19" s="77" customFormat="1" ht="15.75" x14ac:dyDescent="0.25">
      <c r="E739" s="81"/>
      <c r="G739" s="81"/>
      <c r="H739" s="81"/>
      <c r="N739" s="81"/>
      <c r="O739" s="81"/>
      <c r="P739" s="81"/>
      <c r="Q739" s="81"/>
      <c r="R739" s="81"/>
      <c r="S739" s="81"/>
    </row>
    <row r="740" spans="1:19" s="77" customFormat="1" ht="15.75" x14ac:dyDescent="0.25">
      <c r="E740" s="81"/>
      <c r="F740" s="81"/>
      <c r="G740" s="81"/>
      <c r="H740" s="81"/>
      <c r="M740" s="81"/>
      <c r="N740" s="81"/>
      <c r="O740" s="81"/>
      <c r="P740" s="81"/>
      <c r="Q740" s="81"/>
      <c r="R740" s="81"/>
      <c r="S740" s="81"/>
    </row>
    <row r="741" spans="1:19" s="77" customFormat="1" ht="15.75" x14ac:dyDescent="0.25">
      <c r="F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</row>
    <row r="742" spans="1:19" s="77" customFormat="1" ht="15.75" x14ac:dyDescent="0.25">
      <c r="G742" s="81"/>
      <c r="H742" s="81"/>
      <c r="I742" s="81"/>
      <c r="J742" s="81"/>
      <c r="K742" s="81"/>
      <c r="M742" s="81"/>
      <c r="O742" s="81"/>
      <c r="S742" s="81"/>
    </row>
    <row r="743" spans="1:19" s="77" customFormat="1" ht="15.75" x14ac:dyDescent="0.25">
      <c r="F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</row>
    <row r="744" spans="1:19" s="77" customFormat="1" ht="15.75" x14ac:dyDescent="0.25">
      <c r="F744" s="81"/>
      <c r="G744" s="81"/>
      <c r="H744" s="81"/>
      <c r="M744" s="81"/>
      <c r="N744" s="81"/>
      <c r="O744" s="81"/>
      <c r="P744" s="81"/>
      <c r="Q744" s="81"/>
      <c r="R744" s="81"/>
      <c r="S744" s="81"/>
    </row>
    <row r="745" spans="1:19" s="77" customFormat="1" ht="15.75" x14ac:dyDescent="0.25">
      <c r="F745" s="81"/>
      <c r="G745" s="81"/>
      <c r="H745" s="81"/>
      <c r="M745" s="81"/>
      <c r="N745" s="81"/>
      <c r="O745" s="81"/>
      <c r="P745" s="81"/>
      <c r="Q745" s="81"/>
      <c r="R745" s="81"/>
      <c r="S745" s="81"/>
    </row>
    <row r="746" spans="1:19" s="77" customFormat="1" ht="15.75" x14ac:dyDescent="0.25">
      <c r="F746" s="81"/>
      <c r="G746" s="81"/>
      <c r="H746" s="81"/>
      <c r="M746" s="81"/>
      <c r="N746" s="81"/>
      <c r="O746" s="81"/>
      <c r="P746" s="81"/>
      <c r="Q746" s="81"/>
      <c r="R746" s="81"/>
      <c r="S746" s="81"/>
    </row>
    <row r="747" spans="1:19" s="77" customFormat="1" ht="15.75" x14ac:dyDescent="0.25">
      <c r="D747" s="81"/>
      <c r="E747" s="81"/>
      <c r="F747" s="81"/>
      <c r="G747" s="81"/>
      <c r="M747" s="81"/>
      <c r="N747" s="81"/>
      <c r="O747" s="81"/>
      <c r="P747" s="81"/>
      <c r="Q747" s="81"/>
      <c r="R747" s="81"/>
      <c r="S747" s="81"/>
    </row>
    <row r="748" spans="1:19" s="77" customFormat="1" ht="15.75" x14ac:dyDescent="0.25">
      <c r="D748" s="81"/>
      <c r="E748" s="81"/>
      <c r="F748" s="81"/>
      <c r="G748" s="81"/>
      <c r="L748" s="81"/>
      <c r="M748" s="81"/>
      <c r="N748" s="81"/>
      <c r="O748" s="81"/>
      <c r="P748" s="81"/>
      <c r="Q748" s="81"/>
      <c r="R748" s="81"/>
      <c r="S748" s="81"/>
    </row>
    <row r="749" spans="1:19" s="77" customFormat="1" ht="15.75" x14ac:dyDescent="0.25">
      <c r="D749" s="81"/>
      <c r="E749" s="81"/>
      <c r="F749" s="81"/>
      <c r="G749" s="81"/>
      <c r="L749" s="81"/>
      <c r="M749" s="81"/>
      <c r="N749" s="81"/>
      <c r="O749" s="81"/>
      <c r="P749" s="81"/>
      <c r="Q749" s="81"/>
      <c r="R749" s="81"/>
      <c r="S749" s="81"/>
    </row>
    <row r="750" spans="1:19" s="77" customFormat="1" ht="15.75" x14ac:dyDescent="0.25">
      <c r="S750" s="81"/>
    </row>
    <row r="751" spans="1:19" s="77" customFormat="1" ht="15.75" x14ac:dyDescent="0.25">
      <c r="S751" s="81"/>
    </row>
    <row r="752" spans="1:19" s="77" customFormat="1" ht="15.75" x14ac:dyDescent="0.25">
      <c r="S752" s="81"/>
    </row>
    <row r="753" spans="4:19" s="77" customFormat="1" ht="15.75" x14ac:dyDescent="0.25">
      <c r="J753" s="81"/>
      <c r="P753" s="308"/>
      <c r="Q753" s="308"/>
      <c r="R753" s="308"/>
      <c r="S753" s="81"/>
    </row>
    <row r="754" spans="4:19" s="77" customFormat="1" ht="15.75" x14ac:dyDescent="0.25">
      <c r="J754" s="81"/>
      <c r="P754" s="81"/>
      <c r="Q754" s="81"/>
      <c r="R754" s="81"/>
      <c r="S754" s="81"/>
    </row>
    <row r="755" spans="4:19" s="77" customFormat="1" ht="15.75" x14ac:dyDescent="0.25">
      <c r="J755" s="81"/>
      <c r="P755" s="81"/>
      <c r="Q755" s="81"/>
      <c r="R755" s="81"/>
      <c r="S755" s="81"/>
    </row>
    <row r="756" spans="4:19" s="77" customFormat="1" ht="15.75" x14ac:dyDescent="0.25">
      <c r="H756" s="81"/>
      <c r="J756" s="81"/>
      <c r="P756" s="81"/>
      <c r="Q756" s="78"/>
      <c r="R756" s="81"/>
      <c r="S756" s="81"/>
    </row>
    <row r="757" spans="4:19" s="77" customFormat="1" ht="15.75" x14ac:dyDescent="0.25">
      <c r="D757" s="81"/>
      <c r="E757" s="81"/>
      <c r="F757" s="81"/>
      <c r="G757" s="81"/>
      <c r="H757" s="81"/>
      <c r="J757" s="81"/>
      <c r="P757" s="81"/>
      <c r="Q757" s="81"/>
      <c r="R757" s="81"/>
      <c r="S757" s="81"/>
    </row>
    <row r="758" spans="4:19" s="77" customFormat="1" ht="15.75" x14ac:dyDescent="0.25">
      <c r="D758" s="81"/>
      <c r="E758" s="81"/>
      <c r="F758" s="81"/>
      <c r="G758" s="81"/>
      <c r="H758" s="81"/>
      <c r="J758" s="81"/>
      <c r="P758" s="81"/>
      <c r="Q758" s="81"/>
      <c r="R758" s="81"/>
    </row>
    <row r="759" spans="4:19" s="77" customFormat="1" ht="15.75" x14ac:dyDescent="0.25">
      <c r="D759" s="81"/>
      <c r="E759" s="78"/>
      <c r="F759" s="81"/>
      <c r="G759" s="81"/>
      <c r="H759" s="81"/>
      <c r="J759" s="81"/>
      <c r="P759" s="81"/>
      <c r="Q759" s="81"/>
      <c r="R759" s="81"/>
    </row>
    <row r="760" spans="4:19" s="77" customFormat="1" ht="15.75" x14ac:dyDescent="0.25">
      <c r="D760" s="81"/>
      <c r="E760" s="81"/>
      <c r="F760" s="81"/>
      <c r="G760" s="81"/>
      <c r="H760" s="81"/>
      <c r="J760" s="81"/>
      <c r="K760" s="81"/>
      <c r="L760" s="81"/>
      <c r="M760" s="81"/>
      <c r="N760" s="81"/>
      <c r="O760" s="81"/>
      <c r="P760" s="81"/>
      <c r="Q760" s="81"/>
      <c r="R760" s="81"/>
    </row>
    <row r="761" spans="4:19" s="77" customFormat="1" ht="15.75" x14ac:dyDescent="0.25">
      <c r="D761" s="81"/>
      <c r="E761" s="78"/>
      <c r="F761" s="81"/>
      <c r="G761" s="81"/>
      <c r="H761" s="81"/>
    </row>
    <row r="762" spans="4:19" s="77" customFormat="1" ht="15.75" x14ac:dyDescent="0.25">
      <c r="D762" s="81"/>
      <c r="E762" s="81"/>
      <c r="F762" s="81"/>
      <c r="G762" s="81"/>
      <c r="H762" s="81"/>
    </row>
    <row r="763" spans="4:19" s="77" customFormat="1" ht="15.75" x14ac:dyDescent="0.25">
      <c r="D763" s="81"/>
      <c r="E763" s="81"/>
      <c r="F763" s="81"/>
      <c r="G763" s="81"/>
      <c r="H763" s="78"/>
    </row>
    <row r="764" spans="4:19" s="77" customFormat="1" ht="15.75" x14ac:dyDescent="0.25"/>
    <row r="765" spans="4:19" s="77" customFormat="1" ht="15.75" x14ac:dyDescent="0.25"/>
    <row r="766" spans="4:19" s="77" customFormat="1" ht="15.75" x14ac:dyDescent="0.25"/>
    <row r="767" spans="4:19" s="77" customFormat="1" ht="15.75" x14ac:dyDescent="0.25"/>
    <row r="768" spans="4:19" s="77" customFormat="1" ht="15.75" x14ac:dyDescent="0.25">
      <c r="G768" s="78"/>
    </row>
    <row r="769" spans="4:16" s="77" customFormat="1" ht="15.75" x14ac:dyDescent="0.25">
      <c r="H769" s="255"/>
    </row>
    <row r="770" spans="4:16" s="77" customFormat="1" ht="15.75" x14ac:dyDescent="0.25"/>
    <row r="771" spans="4:16" s="77" customFormat="1" ht="15.75" x14ac:dyDescent="0.25">
      <c r="D771" s="81"/>
      <c r="E771" s="81"/>
      <c r="F771" s="81"/>
      <c r="G771" s="81"/>
    </row>
    <row r="772" spans="4:16" s="77" customFormat="1" ht="15.75" x14ac:dyDescent="0.25">
      <c r="E772" s="81"/>
      <c r="F772" s="81"/>
      <c r="G772" s="81"/>
      <c r="H772" s="81"/>
      <c r="I772" s="78"/>
    </row>
    <row r="773" spans="4:16" s="77" customFormat="1" ht="15.75" x14ac:dyDescent="0.25">
      <c r="F773" s="81"/>
      <c r="H773" s="81"/>
      <c r="I773" s="78"/>
    </row>
    <row r="774" spans="4:16" s="77" customFormat="1" ht="15.75" x14ac:dyDescent="0.25">
      <c r="E774" s="81"/>
      <c r="F774" s="81"/>
      <c r="G774" s="81"/>
      <c r="H774" s="81"/>
      <c r="I774" s="78"/>
    </row>
    <row r="775" spans="4:16" s="77" customFormat="1" ht="15.75" x14ac:dyDescent="0.25">
      <c r="D775" s="81"/>
      <c r="E775" s="81"/>
      <c r="F775" s="81"/>
      <c r="G775" s="81"/>
      <c r="H775" s="81"/>
    </row>
    <row r="776" spans="4:16" s="77" customFormat="1" ht="15.75" x14ac:dyDescent="0.25">
      <c r="F776" s="81"/>
      <c r="G776" s="81"/>
      <c r="H776" s="81"/>
    </row>
    <row r="777" spans="4:16" s="77" customFormat="1" ht="15.75" x14ac:dyDescent="0.25"/>
    <row r="778" spans="4:16" s="77" customFormat="1" ht="15.75" x14ac:dyDescent="0.25"/>
    <row r="779" spans="4:16" s="77" customFormat="1" ht="15.75" x14ac:dyDescent="0.25"/>
    <row r="780" spans="4:16" s="77" customFormat="1" ht="15.75" x14ac:dyDescent="0.25"/>
    <row r="781" spans="4:16" s="77" customFormat="1" ht="15.75" x14ac:dyDescent="0.25"/>
    <row r="782" spans="4:16" s="77" customFormat="1" ht="15.75" x14ac:dyDescent="0.25">
      <c r="E782" s="81"/>
    </row>
    <row r="783" spans="4:16" s="77" customFormat="1" ht="15.75" x14ac:dyDescent="0.25">
      <c r="D783" s="78"/>
    </row>
    <row r="784" spans="4:16" s="77" customFormat="1" ht="15.75" x14ac:dyDescent="0.25">
      <c r="D784" s="81"/>
      <c r="E784" s="78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</row>
    <row r="785" spans="3:16" s="77" customFormat="1" ht="15.75" x14ac:dyDescent="0.25">
      <c r="C785" s="81"/>
      <c r="E785" s="78"/>
      <c r="F785" s="78"/>
      <c r="G785" s="78"/>
      <c r="H785" s="78"/>
      <c r="I785" s="81"/>
      <c r="J785" s="81"/>
      <c r="K785" s="81"/>
      <c r="L785" s="81"/>
      <c r="M785" s="81"/>
      <c r="N785" s="81"/>
      <c r="O785" s="81"/>
      <c r="P785" s="81"/>
    </row>
    <row r="786" spans="3:16" s="77" customFormat="1" ht="15.75" x14ac:dyDescent="0.25">
      <c r="C786" s="81"/>
      <c r="D786" s="81"/>
      <c r="E786" s="81"/>
      <c r="F786" s="78"/>
      <c r="H786" s="78"/>
      <c r="I786" s="81"/>
      <c r="J786" s="81"/>
      <c r="K786" s="81"/>
      <c r="L786" s="81"/>
      <c r="M786" s="81"/>
      <c r="N786" s="81"/>
      <c r="O786" s="81"/>
      <c r="P786" s="81"/>
    </row>
    <row r="787" spans="3:16" s="77" customFormat="1" ht="15.75" x14ac:dyDescent="0.25">
      <c r="C787" s="81"/>
      <c r="E787" s="81"/>
      <c r="F787" s="78"/>
      <c r="H787" s="78"/>
      <c r="I787" s="81"/>
      <c r="J787" s="81"/>
      <c r="K787" s="81"/>
      <c r="L787" s="81"/>
      <c r="M787" s="81"/>
      <c r="N787" s="81"/>
      <c r="O787" s="81"/>
      <c r="P787" s="81"/>
    </row>
    <row r="788" spans="3:16" s="77" customFormat="1" ht="15.75" x14ac:dyDescent="0.25">
      <c r="C788" s="81"/>
      <c r="D788" s="81"/>
      <c r="F788" s="78"/>
      <c r="H788" s="78"/>
      <c r="I788" s="81"/>
      <c r="J788" s="81"/>
      <c r="K788" s="81"/>
      <c r="L788" s="81"/>
      <c r="M788" s="81"/>
      <c r="N788" s="81"/>
      <c r="O788" s="81"/>
      <c r="P788" s="81"/>
    </row>
    <row r="789" spans="3:16" s="77" customFormat="1" ht="15.75" x14ac:dyDescent="0.25">
      <c r="C789" s="81"/>
      <c r="D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</row>
    <row r="790" spans="3:16" s="77" customFormat="1" ht="15.75" x14ac:dyDescent="0.25">
      <c r="C790" s="81"/>
      <c r="D790" s="81"/>
      <c r="E790" s="81"/>
      <c r="G790" s="81"/>
      <c r="H790" s="81"/>
      <c r="I790" s="81"/>
      <c r="J790" s="81"/>
      <c r="K790" s="78"/>
      <c r="L790" s="81"/>
      <c r="M790" s="81"/>
      <c r="N790" s="81"/>
      <c r="O790" s="81"/>
      <c r="P790" s="81"/>
    </row>
    <row r="791" spans="3:16" s="77" customFormat="1" ht="15.75" x14ac:dyDescent="0.25">
      <c r="C791" s="81"/>
      <c r="D791" s="81"/>
      <c r="E791" s="81"/>
      <c r="F791" s="81"/>
      <c r="H791" s="81"/>
      <c r="I791" s="81"/>
      <c r="J791" s="81"/>
      <c r="K791" s="81"/>
      <c r="L791" s="81"/>
      <c r="M791" s="81"/>
      <c r="N791" s="81"/>
      <c r="O791" s="81"/>
      <c r="P791" s="81"/>
    </row>
    <row r="792" spans="3:16" s="77" customFormat="1" ht="15.75" x14ac:dyDescent="0.25"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</row>
    <row r="793" spans="3:16" s="77" customFormat="1" ht="15.75" x14ac:dyDescent="0.25">
      <c r="C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</row>
    <row r="794" spans="3:16" s="77" customFormat="1" ht="15.75" x14ac:dyDescent="0.25">
      <c r="C794" s="81"/>
      <c r="E794" s="81"/>
      <c r="N794" s="81"/>
      <c r="O794" s="81"/>
      <c r="P794" s="81"/>
    </row>
    <row r="795" spans="3:16" s="77" customFormat="1" ht="15.75" x14ac:dyDescent="0.25">
      <c r="C795" s="81"/>
      <c r="E795" s="81"/>
      <c r="N795" s="81"/>
      <c r="O795" s="81"/>
      <c r="P795" s="81"/>
    </row>
    <row r="796" spans="3:16" s="77" customFormat="1" ht="15.75" x14ac:dyDescent="0.25">
      <c r="C796" s="81"/>
      <c r="N796" s="81"/>
      <c r="O796" s="81"/>
      <c r="P796" s="81"/>
    </row>
    <row r="797" spans="3:16" s="77" customFormat="1" ht="15.75" x14ac:dyDescent="0.25">
      <c r="C797" s="81"/>
      <c r="N797" s="81"/>
      <c r="O797" s="81"/>
      <c r="P797" s="81"/>
    </row>
    <row r="798" spans="3:16" s="77" customFormat="1" ht="15.75" x14ac:dyDescent="0.25">
      <c r="C798" s="81"/>
      <c r="N798" s="81"/>
      <c r="O798" s="81"/>
      <c r="P798" s="81"/>
    </row>
    <row r="799" spans="3:16" s="77" customFormat="1" ht="15.75" x14ac:dyDescent="0.25">
      <c r="C799" s="81"/>
      <c r="E799" s="81"/>
      <c r="N799" s="81"/>
      <c r="O799" s="81"/>
      <c r="P799" s="81"/>
    </row>
    <row r="800" spans="3:16" s="77" customFormat="1" ht="15.75" x14ac:dyDescent="0.25">
      <c r="C800" s="81"/>
      <c r="F800" s="81"/>
      <c r="N800" s="81"/>
      <c r="O800" s="81"/>
      <c r="P800" s="81"/>
    </row>
    <row r="801" spans="3:16" s="77" customFormat="1" ht="15.75" x14ac:dyDescent="0.25">
      <c r="C801" s="81"/>
      <c r="N801" s="81"/>
      <c r="O801" s="81"/>
      <c r="P801" s="81"/>
    </row>
    <row r="802" spans="3:16" s="77" customFormat="1" ht="15.75" x14ac:dyDescent="0.25">
      <c r="C802" s="81"/>
      <c r="N802" s="81"/>
      <c r="O802" s="81"/>
      <c r="P802" s="81"/>
    </row>
    <row r="803" spans="3:16" s="77" customFormat="1" ht="15.75" x14ac:dyDescent="0.25">
      <c r="C803" s="81"/>
      <c r="D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</row>
    <row r="804" spans="3:16" s="77" customFormat="1" ht="15.75" x14ac:dyDescent="0.25">
      <c r="C804" s="81"/>
      <c r="D804" s="81"/>
      <c r="E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</row>
    <row r="805" spans="3:16" s="77" customFormat="1" ht="15.75" x14ac:dyDescent="0.25"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</row>
    <row r="806" spans="3:16" s="77" customFormat="1" ht="15.75" x14ac:dyDescent="0.25">
      <c r="C806" s="81"/>
      <c r="D806" s="81"/>
      <c r="E806" s="81"/>
      <c r="F806" s="81"/>
      <c r="H806" s="81"/>
      <c r="I806" s="81"/>
      <c r="J806" s="81"/>
      <c r="K806" s="81"/>
      <c r="L806" s="81"/>
      <c r="M806" s="81"/>
      <c r="N806" s="81"/>
      <c r="O806" s="81"/>
      <c r="P806" s="81"/>
    </row>
    <row r="807" spans="3:16" s="77" customFormat="1" ht="15.75" x14ac:dyDescent="0.25">
      <c r="D807" s="81"/>
      <c r="E807" s="81"/>
      <c r="F807" s="81"/>
      <c r="H807" s="81"/>
      <c r="I807" s="81"/>
      <c r="J807" s="81"/>
      <c r="K807" s="81"/>
      <c r="L807" s="81"/>
      <c r="M807" s="81"/>
      <c r="N807" s="81"/>
      <c r="O807" s="81"/>
      <c r="P807" s="81"/>
    </row>
    <row r="808" spans="3:16" s="77" customFormat="1" ht="15.75" x14ac:dyDescent="0.25">
      <c r="C808" s="81"/>
      <c r="D808" s="81"/>
      <c r="E808" s="81"/>
      <c r="F808" s="81"/>
      <c r="G808" s="179"/>
      <c r="H808" s="81"/>
      <c r="I808" s="81"/>
      <c r="J808" s="81"/>
      <c r="K808" s="81"/>
      <c r="L808" s="81"/>
      <c r="M808" s="81"/>
      <c r="N808" s="78"/>
      <c r="O808" s="81"/>
      <c r="P808" s="81"/>
    </row>
    <row r="809" spans="3:16" s="77" customFormat="1" ht="15.75" x14ac:dyDescent="0.25">
      <c r="C809" s="81"/>
      <c r="D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</row>
    <row r="810" spans="3:16" s="77" customFormat="1" ht="15.75" x14ac:dyDescent="0.25">
      <c r="C810" s="81"/>
      <c r="E810" s="81"/>
      <c r="G810" s="81"/>
      <c r="H810" s="81"/>
      <c r="I810" s="81"/>
      <c r="J810" s="81"/>
      <c r="K810" s="81"/>
      <c r="L810" s="81"/>
      <c r="M810" s="81"/>
      <c r="N810" s="78"/>
      <c r="O810" s="81"/>
      <c r="P810" s="81"/>
    </row>
    <row r="811" spans="3:16" s="77" customFormat="1" ht="15.75" x14ac:dyDescent="0.25"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</row>
    <row r="812" spans="3:16" s="77" customFormat="1" ht="15.75" x14ac:dyDescent="0.25">
      <c r="D812" s="81"/>
      <c r="E812" s="81"/>
      <c r="F812" s="81"/>
      <c r="G812" s="81"/>
      <c r="H812" s="81"/>
      <c r="I812" s="81"/>
      <c r="J812" s="81"/>
      <c r="K812" s="81"/>
      <c r="L812" s="81"/>
      <c r="M812" s="81"/>
    </row>
    <row r="813" spans="3:16" s="77" customFormat="1" ht="15.75" x14ac:dyDescent="0.25">
      <c r="D813" s="81"/>
      <c r="E813" s="81"/>
      <c r="G813" s="81"/>
      <c r="H813" s="81"/>
      <c r="I813" s="81"/>
      <c r="J813" s="81"/>
      <c r="K813" s="81"/>
      <c r="L813" s="81"/>
      <c r="M813" s="81"/>
    </row>
    <row r="814" spans="3:16" s="77" customFormat="1" ht="15.75" x14ac:dyDescent="0.25">
      <c r="D814" s="81"/>
      <c r="E814" s="81"/>
      <c r="G814" s="81"/>
      <c r="H814" s="81"/>
      <c r="I814" s="81"/>
      <c r="J814" s="81"/>
      <c r="K814" s="81"/>
      <c r="L814" s="81"/>
      <c r="M814" s="81"/>
    </row>
    <row r="815" spans="3:16" s="77" customFormat="1" ht="15.75" x14ac:dyDescent="0.25">
      <c r="D815" s="81"/>
      <c r="E815" s="81"/>
      <c r="F815" s="81"/>
      <c r="H815" s="81"/>
      <c r="I815" s="81"/>
      <c r="K815" s="81"/>
      <c r="L815" s="81"/>
      <c r="M815" s="81"/>
    </row>
    <row r="816" spans="3:16" s="77" customFormat="1" ht="15.75" x14ac:dyDescent="0.25">
      <c r="D816" s="81"/>
      <c r="E816" s="81"/>
      <c r="F816" s="81"/>
      <c r="G816" s="81"/>
      <c r="H816" s="81"/>
      <c r="I816" s="81"/>
      <c r="J816" s="81"/>
      <c r="K816" s="81"/>
      <c r="L816" s="81"/>
      <c r="M816" s="81"/>
    </row>
    <row r="817" spans="3:10" s="77" customFormat="1" ht="15.75" x14ac:dyDescent="0.25">
      <c r="D817" s="81"/>
      <c r="E817" s="81"/>
    </row>
    <row r="818" spans="3:10" s="77" customFormat="1" ht="15.75" x14ac:dyDescent="0.25">
      <c r="D818" s="81"/>
      <c r="E818" s="81"/>
    </row>
    <row r="819" spans="3:10" s="77" customFormat="1" ht="15.75" x14ac:dyDescent="0.25">
      <c r="D819" s="81"/>
      <c r="E819" s="78"/>
    </row>
    <row r="820" spans="3:10" s="77" customFormat="1" ht="15.75" x14ac:dyDescent="0.25">
      <c r="D820" s="81"/>
      <c r="E820" s="81"/>
      <c r="H820" s="81"/>
    </row>
    <row r="821" spans="3:10" s="77" customFormat="1" ht="15.75" x14ac:dyDescent="0.25"/>
    <row r="822" spans="3:10" s="77" customFormat="1" ht="15.75" x14ac:dyDescent="0.25">
      <c r="H822" s="81"/>
    </row>
    <row r="823" spans="3:10" s="77" customFormat="1" ht="15.75" x14ac:dyDescent="0.25"/>
    <row r="824" spans="3:10" s="77" customFormat="1" ht="15.75" x14ac:dyDescent="0.25">
      <c r="H824" s="81"/>
    </row>
    <row r="825" spans="3:10" s="77" customFormat="1" ht="15.75" x14ac:dyDescent="0.25"/>
    <row r="826" spans="3:10" s="77" customFormat="1" ht="15.75" x14ac:dyDescent="0.25">
      <c r="C826" s="78"/>
      <c r="D826" s="81"/>
      <c r="F826" s="81"/>
      <c r="G826" s="78"/>
      <c r="H826" s="78"/>
      <c r="I826" s="78"/>
      <c r="J826" s="78"/>
    </row>
    <row r="827" spans="3:10" s="77" customFormat="1" ht="15.75" x14ac:dyDescent="0.25">
      <c r="C827" s="81"/>
      <c r="D827" s="81"/>
      <c r="E827" s="81"/>
      <c r="F827" s="81"/>
      <c r="G827" s="81"/>
      <c r="H827" s="81"/>
      <c r="I827" s="81"/>
      <c r="J827" s="81"/>
    </row>
    <row r="828" spans="3:10" s="77" customFormat="1" ht="15.75" x14ac:dyDescent="0.25"/>
    <row r="829" spans="3:10" s="77" customFormat="1" ht="15.75" x14ac:dyDescent="0.25"/>
    <row r="830" spans="3:10" s="77" customFormat="1" ht="15.75" x14ac:dyDescent="0.25"/>
    <row r="831" spans="3:10" s="77" customFormat="1" ht="15.75" x14ac:dyDescent="0.25">
      <c r="C831" s="78"/>
      <c r="D831" s="81"/>
    </row>
    <row r="832" spans="3:10" s="77" customFormat="1" ht="15.75" x14ac:dyDescent="0.25">
      <c r="C832" s="81"/>
      <c r="D832" s="81"/>
    </row>
    <row r="833" spans="5:15" s="77" customFormat="1" ht="15.75" x14ac:dyDescent="0.25">
      <c r="E833" s="78"/>
      <c r="F833" s="78"/>
      <c r="G833" s="78"/>
      <c r="I833" s="78"/>
      <c r="J833" s="78"/>
    </row>
    <row r="834" spans="5:15" s="77" customFormat="1" ht="15.75" x14ac:dyDescent="0.25">
      <c r="E834" s="78"/>
      <c r="F834" s="78"/>
      <c r="G834" s="78"/>
      <c r="I834" s="78"/>
    </row>
    <row r="835" spans="5:15" s="77" customFormat="1" ht="15.75" x14ac:dyDescent="0.25"/>
    <row r="836" spans="5:15" s="77" customFormat="1" ht="15.75" x14ac:dyDescent="0.25"/>
    <row r="837" spans="5:15" s="77" customFormat="1" ht="15.75" x14ac:dyDescent="0.25"/>
    <row r="838" spans="5:15" s="77" customFormat="1" ht="15.75" x14ac:dyDescent="0.25"/>
    <row r="839" spans="5:15" s="77" customFormat="1" ht="15.75" x14ac:dyDescent="0.25"/>
    <row r="840" spans="5:15" s="77" customFormat="1" ht="15.75" x14ac:dyDescent="0.25">
      <c r="F840" s="81"/>
      <c r="I840" s="81"/>
    </row>
    <row r="841" spans="5:15" s="77" customFormat="1" ht="15.75" x14ac:dyDescent="0.25">
      <c r="F841" s="81"/>
      <c r="G841" s="81"/>
      <c r="H841" s="81"/>
      <c r="I841" s="78"/>
      <c r="J841" s="81"/>
      <c r="K841" s="78"/>
    </row>
    <row r="842" spans="5:15" s="77" customFormat="1" ht="15.75" x14ac:dyDescent="0.25"/>
    <row r="843" spans="5:15" s="77" customFormat="1" ht="15.75" x14ac:dyDescent="0.25">
      <c r="F843" s="81"/>
      <c r="G843" s="81"/>
    </row>
    <row r="844" spans="5:15" s="77" customFormat="1" ht="15.75" x14ac:dyDescent="0.25">
      <c r="E844" s="81"/>
      <c r="F844" s="81"/>
      <c r="K844" s="81"/>
      <c r="L844" s="81"/>
      <c r="M844" s="81"/>
      <c r="N844" s="81"/>
      <c r="O844" s="81"/>
    </row>
    <row r="845" spans="5:15" s="77" customFormat="1" ht="15.75" x14ac:dyDescent="0.25">
      <c r="E845" s="81"/>
      <c r="G845" s="81"/>
      <c r="H845" s="81"/>
      <c r="I845" s="81"/>
      <c r="J845" s="81"/>
      <c r="K845" s="81"/>
      <c r="L845" s="81"/>
      <c r="M845" s="81"/>
      <c r="N845" s="81"/>
      <c r="O845" s="81"/>
    </row>
    <row r="846" spans="5:15" s="77" customFormat="1" ht="15.75" x14ac:dyDescent="0.25"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</row>
    <row r="847" spans="5:15" s="77" customFormat="1" ht="15.75" x14ac:dyDescent="0.25">
      <c r="E847" s="81"/>
      <c r="F847" s="81"/>
      <c r="H847" s="81"/>
      <c r="I847" s="81"/>
      <c r="J847" s="81"/>
      <c r="K847" s="81"/>
      <c r="L847" s="81"/>
      <c r="M847" s="81"/>
      <c r="N847" s="81"/>
      <c r="O847" s="81"/>
    </row>
    <row r="848" spans="5:15" s="77" customFormat="1" ht="15.75" x14ac:dyDescent="0.25">
      <c r="F848" s="81"/>
      <c r="I848" s="81"/>
      <c r="J848" s="81"/>
      <c r="K848" s="81"/>
      <c r="L848" s="81"/>
      <c r="M848" s="81"/>
      <c r="N848" s="81"/>
      <c r="O848" s="81"/>
    </row>
    <row r="849" spans="4:15" s="77" customFormat="1" ht="15.75" x14ac:dyDescent="0.25">
      <c r="J849" s="81"/>
      <c r="K849" s="81"/>
      <c r="L849" s="81"/>
      <c r="M849" s="81"/>
      <c r="N849" s="81"/>
      <c r="O849" s="81"/>
    </row>
    <row r="850" spans="4:15" s="77" customFormat="1" ht="15.75" x14ac:dyDescent="0.25">
      <c r="E850" s="81"/>
      <c r="F850" s="81"/>
      <c r="G850" s="81"/>
      <c r="J850" s="81"/>
      <c r="K850" s="81"/>
      <c r="L850" s="81"/>
      <c r="M850" s="81"/>
      <c r="N850" s="81"/>
      <c r="O850" s="81"/>
    </row>
    <row r="851" spans="4:15" s="77" customFormat="1" ht="15.75" x14ac:dyDescent="0.25">
      <c r="E851" s="81"/>
      <c r="F851" s="81"/>
      <c r="H851" s="81"/>
      <c r="I851" s="81"/>
      <c r="J851" s="81"/>
      <c r="K851" s="81"/>
      <c r="L851" s="81"/>
      <c r="M851" s="81"/>
      <c r="N851" s="81"/>
      <c r="O851" s="81"/>
    </row>
    <row r="852" spans="4:15" s="77" customFormat="1" ht="15.75" x14ac:dyDescent="0.25"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</row>
    <row r="853" spans="4:15" s="77" customFormat="1" ht="15.75" x14ac:dyDescent="0.25">
      <c r="E853" s="81"/>
      <c r="G853" s="81"/>
      <c r="H853" s="81"/>
      <c r="I853" s="81"/>
      <c r="K853" s="81"/>
      <c r="L853" s="81"/>
      <c r="M853" s="81"/>
      <c r="N853" s="81"/>
      <c r="O853" s="81"/>
    </row>
    <row r="854" spans="4:15" s="77" customFormat="1" ht="15.75" x14ac:dyDescent="0.25">
      <c r="F854" s="81"/>
      <c r="H854" s="81"/>
      <c r="I854" s="81"/>
      <c r="J854" s="81"/>
      <c r="M854" s="81"/>
      <c r="N854" s="81"/>
      <c r="O854" s="81"/>
    </row>
    <row r="855" spans="4:15" s="77" customFormat="1" ht="15.75" x14ac:dyDescent="0.25">
      <c r="E855" s="81"/>
      <c r="H855" s="81"/>
      <c r="I855" s="81"/>
      <c r="J855" s="81"/>
      <c r="M855" s="81"/>
      <c r="N855" s="81"/>
      <c r="O855" s="81"/>
    </row>
    <row r="856" spans="4:15" s="77" customFormat="1" ht="15.75" x14ac:dyDescent="0.25">
      <c r="F856" s="81"/>
      <c r="G856" s="81"/>
      <c r="H856" s="81"/>
      <c r="I856" s="81"/>
      <c r="J856" s="81"/>
      <c r="M856" s="81"/>
      <c r="N856" s="81"/>
      <c r="O856" s="81"/>
    </row>
    <row r="857" spans="4:15" s="77" customFormat="1" ht="15.75" x14ac:dyDescent="0.25">
      <c r="F857" s="81"/>
      <c r="G857" s="81"/>
      <c r="H857" s="81"/>
      <c r="I857" s="81"/>
      <c r="J857" s="81"/>
      <c r="K857" s="81"/>
      <c r="L857" s="81"/>
      <c r="M857" s="81"/>
      <c r="N857" s="81"/>
      <c r="O857" s="81"/>
    </row>
    <row r="858" spans="4:15" s="77" customFormat="1" ht="15.75" x14ac:dyDescent="0.25">
      <c r="G858" s="81"/>
      <c r="H858" s="81"/>
      <c r="I858" s="81"/>
      <c r="J858" s="81"/>
      <c r="K858" s="81"/>
      <c r="L858" s="81"/>
      <c r="M858" s="81"/>
      <c r="N858" s="81"/>
      <c r="O858" s="81"/>
    </row>
    <row r="859" spans="4:15" s="77" customFormat="1" ht="15.75" x14ac:dyDescent="0.25">
      <c r="I859" s="78"/>
      <c r="J859" s="78"/>
      <c r="K859" s="81"/>
      <c r="L859" s="81"/>
      <c r="M859" s="81"/>
      <c r="N859" s="81"/>
      <c r="O859" s="81"/>
    </row>
    <row r="860" spans="4:15" s="77" customFormat="1" ht="15.75" x14ac:dyDescent="0.25">
      <c r="J860" s="78"/>
      <c r="K860" s="81"/>
      <c r="L860" s="81"/>
      <c r="N860" s="81"/>
      <c r="O860" s="81"/>
    </row>
    <row r="861" spans="4:15" s="77" customFormat="1" ht="15.75" x14ac:dyDescent="0.25">
      <c r="E861" s="81"/>
      <c r="F861" s="81"/>
      <c r="G861" s="81"/>
      <c r="H861" s="78"/>
      <c r="I861" s="81"/>
      <c r="J861" s="81"/>
      <c r="K861" s="81"/>
      <c r="L861" s="78"/>
      <c r="M861" s="81"/>
      <c r="N861" s="81"/>
      <c r="O861" s="81"/>
    </row>
    <row r="862" spans="4:15" s="77" customFormat="1" ht="15.75" x14ac:dyDescent="0.25">
      <c r="D862" s="81"/>
      <c r="E862" s="81"/>
      <c r="F862" s="81"/>
      <c r="G862" s="81"/>
      <c r="H862" s="78"/>
      <c r="I862" s="81"/>
      <c r="J862" s="81"/>
      <c r="K862" s="78"/>
      <c r="L862" s="78"/>
      <c r="M862" s="81"/>
      <c r="N862" s="81"/>
      <c r="O862" s="81"/>
    </row>
    <row r="863" spans="4:15" s="77" customFormat="1" ht="15.75" x14ac:dyDescent="0.25">
      <c r="D863" s="81"/>
      <c r="E863" s="81"/>
      <c r="F863" s="81"/>
      <c r="G863" s="81"/>
      <c r="H863" s="81"/>
      <c r="I863" s="81"/>
      <c r="J863" s="81"/>
      <c r="K863" s="78"/>
      <c r="L863" s="78"/>
      <c r="M863" s="81"/>
      <c r="N863" s="81"/>
      <c r="O863" s="81"/>
    </row>
    <row r="864" spans="4:15" s="77" customFormat="1" ht="15.75" x14ac:dyDescent="0.25">
      <c r="D864" s="81"/>
      <c r="E864" s="81"/>
      <c r="F864" s="81"/>
      <c r="G864" s="81"/>
      <c r="H864" s="81"/>
      <c r="I864" s="81"/>
      <c r="J864" s="81"/>
      <c r="K864" s="78"/>
      <c r="L864" s="78"/>
      <c r="M864" s="81"/>
      <c r="N864" s="81"/>
      <c r="O864" s="81"/>
    </row>
    <row r="865" spans="2:17" s="77" customFormat="1" ht="15.75" x14ac:dyDescent="0.25">
      <c r="D865" s="81"/>
      <c r="E865" s="81"/>
      <c r="G865" s="81"/>
      <c r="H865" s="81"/>
      <c r="I865" s="81"/>
      <c r="L865" s="81"/>
      <c r="M865" s="81"/>
      <c r="N865" s="81"/>
      <c r="O865" s="81"/>
    </row>
    <row r="866" spans="2:17" s="77" customFormat="1" ht="15.75" x14ac:dyDescent="0.25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N866" s="81"/>
      <c r="O866" s="81"/>
    </row>
    <row r="867" spans="2:17" s="77" customFormat="1" ht="15.75" x14ac:dyDescent="0.25">
      <c r="D867" s="81"/>
      <c r="E867" s="81"/>
      <c r="H867" s="81"/>
      <c r="I867" s="81"/>
      <c r="L867" s="81"/>
      <c r="M867" s="81"/>
      <c r="N867" s="81"/>
      <c r="O867" s="81"/>
    </row>
    <row r="868" spans="2:17" s="77" customFormat="1" ht="15.75" x14ac:dyDescent="0.25">
      <c r="D868" s="81"/>
      <c r="E868" s="81"/>
      <c r="H868" s="81"/>
      <c r="I868" s="81"/>
      <c r="L868" s="81"/>
      <c r="M868" s="81"/>
      <c r="N868" s="81"/>
      <c r="O868" s="81"/>
    </row>
    <row r="869" spans="2:17" s="77" customFormat="1" ht="15.75" x14ac:dyDescent="0.25">
      <c r="D869" s="81"/>
      <c r="E869" s="81"/>
      <c r="F869" s="81"/>
      <c r="G869" s="81"/>
      <c r="H869" s="81"/>
      <c r="I869" s="81"/>
      <c r="L869" s="81"/>
      <c r="M869" s="81"/>
      <c r="N869" s="81"/>
      <c r="O869" s="81"/>
    </row>
    <row r="870" spans="2:17" s="77" customFormat="1" ht="15.75" x14ac:dyDescent="0.25">
      <c r="F870" s="81"/>
      <c r="G870" s="81"/>
      <c r="H870" s="81"/>
      <c r="I870" s="81"/>
      <c r="L870" s="81"/>
      <c r="M870" s="81"/>
      <c r="N870" s="81"/>
      <c r="O870" s="81"/>
    </row>
    <row r="871" spans="2:17" s="77" customFormat="1" ht="15.75" x14ac:dyDescent="0.25">
      <c r="L871" s="81"/>
      <c r="N871" s="81"/>
      <c r="O871" s="81"/>
    </row>
    <row r="872" spans="2:17" s="77" customFormat="1" ht="15.75" x14ac:dyDescent="0.25">
      <c r="C872" s="81"/>
      <c r="L872" s="81"/>
      <c r="M872" s="81"/>
      <c r="N872" s="81"/>
      <c r="O872" s="81"/>
    </row>
    <row r="873" spans="2:17" s="77" customFormat="1" ht="15.75" x14ac:dyDescent="0.25">
      <c r="D873" s="81"/>
      <c r="L873" s="81"/>
      <c r="M873" s="81"/>
      <c r="N873" s="81"/>
      <c r="O873" s="81"/>
    </row>
    <row r="874" spans="2:17" s="77" customFormat="1" ht="15.75" x14ac:dyDescent="0.25">
      <c r="E874" s="81"/>
    </row>
    <row r="875" spans="2:17" s="77" customFormat="1" ht="15.75" x14ac:dyDescent="0.25"/>
    <row r="876" spans="2:17" s="77" customFormat="1" ht="15.75" x14ac:dyDescent="0.25"/>
    <row r="877" spans="2:17" s="77" customFormat="1" ht="15.75" x14ac:dyDescent="0.25"/>
    <row r="878" spans="2:17" s="77" customFormat="1" ht="15.75" x14ac:dyDescent="0.25">
      <c r="F878" s="81"/>
      <c r="G878" s="81"/>
      <c r="H878" s="81"/>
      <c r="I878" s="81"/>
      <c r="J878" s="81"/>
      <c r="K878" s="81"/>
      <c r="L878" s="81"/>
      <c r="M878" s="81"/>
      <c r="N878" s="78"/>
      <c r="O878" s="81"/>
      <c r="P878" s="81"/>
      <c r="Q878" s="81"/>
    </row>
    <row r="879" spans="2:17" s="77" customFormat="1" ht="15.75" x14ac:dyDescent="0.25"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</row>
    <row r="880" spans="2:17" s="77" customFormat="1" ht="15.75" x14ac:dyDescent="0.25">
      <c r="C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</row>
    <row r="881" spans="3:17" s="77" customFormat="1" ht="15.75" x14ac:dyDescent="0.25">
      <c r="D881" s="81"/>
      <c r="E881" s="81"/>
      <c r="F881" s="81"/>
      <c r="H881" s="81"/>
      <c r="I881" s="81"/>
      <c r="J881" s="81"/>
      <c r="K881" s="81"/>
      <c r="M881" s="81"/>
      <c r="O881" s="81"/>
      <c r="P881" s="81"/>
      <c r="Q881" s="81"/>
    </row>
    <row r="882" spans="3:17" s="77" customFormat="1" ht="15.75" x14ac:dyDescent="0.25">
      <c r="D882" s="81"/>
      <c r="E882" s="81"/>
      <c r="F882" s="81"/>
      <c r="G882" s="81"/>
      <c r="I882" s="81"/>
      <c r="J882" s="81"/>
      <c r="M882" s="81"/>
      <c r="N882" s="81"/>
      <c r="O882" s="81"/>
      <c r="P882" s="81"/>
      <c r="Q882" s="81"/>
    </row>
    <row r="883" spans="3:17" s="77" customFormat="1" ht="15.75" x14ac:dyDescent="0.25">
      <c r="D883" s="81"/>
      <c r="E883" s="81"/>
      <c r="F883" s="78"/>
      <c r="G883" s="78"/>
      <c r="H883" s="81"/>
      <c r="I883" s="81"/>
      <c r="J883" s="81"/>
      <c r="M883" s="81"/>
      <c r="N883" s="81"/>
      <c r="O883" s="81"/>
      <c r="P883" s="81"/>
      <c r="Q883" s="81"/>
    </row>
    <row r="884" spans="3:17" s="77" customFormat="1" ht="15.75" x14ac:dyDescent="0.25">
      <c r="D884" s="81"/>
      <c r="E884" s="81"/>
      <c r="F884" s="78"/>
      <c r="G884" s="78"/>
      <c r="H884" s="81"/>
      <c r="I884" s="81"/>
      <c r="J884" s="81"/>
      <c r="M884" s="81"/>
      <c r="N884" s="81"/>
      <c r="O884" s="81"/>
      <c r="P884" s="81"/>
      <c r="Q884" s="81"/>
    </row>
    <row r="885" spans="3:17" s="77" customFormat="1" ht="15.75" x14ac:dyDescent="0.25">
      <c r="D885" s="81"/>
      <c r="E885" s="81"/>
      <c r="F885" s="78"/>
      <c r="G885" s="78"/>
      <c r="H885" s="81"/>
      <c r="I885" s="81"/>
      <c r="J885" s="81"/>
      <c r="K885" s="81"/>
      <c r="L885" s="81"/>
      <c r="M885" s="81"/>
      <c r="N885" s="81"/>
      <c r="O885" s="81"/>
      <c r="P885" s="81"/>
      <c r="Q885" s="81"/>
    </row>
    <row r="886" spans="3:17" s="78" customFormat="1" x14ac:dyDescent="0.2"/>
    <row r="887" spans="3:17" s="78" customFormat="1" ht="15.75" x14ac:dyDescent="0.25">
      <c r="C887" s="77"/>
      <c r="H887" s="77"/>
      <c r="I887" s="255"/>
    </row>
    <row r="888" spans="3:17" s="78" customFormat="1" ht="15.75" x14ac:dyDescent="0.25">
      <c r="D888" s="81"/>
      <c r="F888" s="81"/>
      <c r="H888" s="81"/>
    </row>
    <row r="889" spans="3:17" s="78" customFormat="1" ht="15.75" x14ac:dyDescent="0.25">
      <c r="G889" s="81"/>
    </row>
    <row r="890" spans="3:17" s="78" customFormat="1" ht="15.75" x14ac:dyDescent="0.25">
      <c r="F890" s="81"/>
      <c r="H890" s="81"/>
    </row>
    <row r="891" spans="3:17" s="78" customFormat="1" ht="15.75" x14ac:dyDescent="0.25">
      <c r="F891" s="81"/>
      <c r="H891" s="81"/>
    </row>
    <row r="892" spans="3:17" s="78" customFormat="1" ht="15.75" x14ac:dyDescent="0.25">
      <c r="C892" s="77"/>
      <c r="F892" s="81"/>
      <c r="H892" s="77"/>
    </row>
    <row r="893" spans="3:17" s="78" customFormat="1" ht="15.75" x14ac:dyDescent="0.25">
      <c r="D893" s="81"/>
      <c r="I893" s="81"/>
      <c r="J893" s="81"/>
    </row>
    <row r="894" spans="3:17" s="78" customFormat="1" ht="15.75" x14ac:dyDescent="0.25">
      <c r="D894" s="81"/>
    </row>
    <row r="895" spans="3:17" s="78" customFormat="1" ht="15.75" x14ac:dyDescent="0.25">
      <c r="D895" s="81"/>
    </row>
    <row r="896" spans="3:17" s="78" customFormat="1" ht="15.75" x14ac:dyDescent="0.25">
      <c r="D896" s="81"/>
    </row>
    <row r="897" spans="4:17" s="78" customFormat="1" x14ac:dyDescent="0.2"/>
    <row r="898" spans="4:17" s="78" customFormat="1" ht="15.75" x14ac:dyDescent="0.25">
      <c r="D898" s="77"/>
      <c r="E898" s="77"/>
    </row>
    <row r="899" spans="4:17" s="78" customFormat="1" ht="15.75" x14ac:dyDescent="0.25">
      <c r="E899" s="81"/>
    </row>
    <row r="900" spans="4:17" s="78" customFormat="1" ht="15.75" x14ac:dyDescent="0.25">
      <c r="F900" s="77"/>
      <c r="G900" s="81"/>
    </row>
    <row r="901" spans="4:17" s="78" customFormat="1" ht="15.75" x14ac:dyDescent="0.25">
      <c r="E901" s="77"/>
      <c r="F901" s="77"/>
    </row>
    <row r="902" spans="4:17" s="77" customFormat="1" ht="15.75" x14ac:dyDescent="0.25">
      <c r="D902" s="81"/>
      <c r="E902" s="81"/>
      <c r="F902" s="81"/>
      <c r="K902" s="81"/>
      <c r="L902" s="81"/>
      <c r="M902" s="81"/>
      <c r="N902" s="81"/>
      <c r="O902" s="81"/>
      <c r="P902" s="81"/>
      <c r="Q902" s="81"/>
    </row>
    <row r="903" spans="4:17" s="77" customFormat="1" ht="15.75" x14ac:dyDescent="0.25">
      <c r="F903" s="81"/>
      <c r="K903" s="81"/>
      <c r="L903" s="81"/>
      <c r="M903" s="81"/>
      <c r="N903" s="81"/>
      <c r="O903" s="81"/>
      <c r="P903" s="81"/>
      <c r="Q903" s="81"/>
    </row>
    <row r="904" spans="4:17" s="77" customFormat="1" ht="15.75" x14ac:dyDescent="0.25">
      <c r="K904" s="81"/>
      <c r="L904" s="81"/>
      <c r="M904" s="81"/>
      <c r="N904" s="81"/>
      <c r="O904" s="81"/>
      <c r="P904" s="81"/>
      <c r="Q904" s="81"/>
    </row>
    <row r="905" spans="4:17" s="77" customFormat="1" ht="15.75" x14ac:dyDescent="0.25">
      <c r="E905" s="81"/>
      <c r="K905" s="81"/>
      <c r="L905" s="81"/>
      <c r="M905" s="81"/>
      <c r="N905" s="81"/>
      <c r="O905" s="81"/>
      <c r="P905" s="81"/>
      <c r="Q905" s="81"/>
    </row>
    <row r="906" spans="4:17" s="77" customFormat="1" ht="15.75" x14ac:dyDescent="0.25">
      <c r="D906" s="81"/>
      <c r="E906" s="81"/>
      <c r="F906" s="81"/>
      <c r="G906" s="81"/>
      <c r="I906" s="81"/>
      <c r="J906" s="81"/>
      <c r="K906" s="81"/>
      <c r="L906" s="81"/>
      <c r="M906" s="81"/>
      <c r="N906" s="81"/>
      <c r="O906" s="81"/>
      <c r="P906" s="81"/>
      <c r="Q906" s="81"/>
    </row>
    <row r="907" spans="4:17" s="77" customFormat="1" ht="15.75" x14ac:dyDescent="0.25">
      <c r="D907" s="81"/>
      <c r="E907" s="81"/>
      <c r="F907" s="81"/>
      <c r="G907" s="81"/>
      <c r="I907" s="81"/>
      <c r="J907" s="81"/>
      <c r="K907" s="81"/>
      <c r="L907" s="81"/>
      <c r="M907" s="81"/>
      <c r="N907" s="81"/>
      <c r="O907" s="81"/>
      <c r="P907" s="81"/>
      <c r="Q907" s="81"/>
    </row>
    <row r="908" spans="4:17" s="77" customFormat="1" ht="15.75" x14ac:dyDescent="0.25"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</row>
    <row r="909" spans="4:17" s="77" customFormat="1" ht="15.75" x14ac:dyDescent="0.25">
      <c r="D909" s="81"/>
      <c r="E909" s="81"/>
      <c r="F909" s="81"/>
      <c r="G909" s="81"/>
      <c r="I909" s="81"/>
      <c r="J909" s="81"/>
      <c r="K909" s="81"/>
      <c r="L909" s="81"/>
      <c r="M909" s="81"/>
      <c r="N909" s="81"/>
      <c r="O909" s="81"/>
      <c r="P909" s="81"/>
      <c r="Q909" s="81"/>
    </row>
    <row r="910" spans="4:17" s="77" customFormat="1" ht="15.75" x14ac:dyDescent="0.25">
      <c r="D910" s="81"/>
      <c r="E910" s="81"/>
      <c r="F910" s="81"/>
      <c r="G910" s="81"/>
      <c r="I910" s="81"/>
      <c r="J910" s="81"/>
      <c r="K910" s="81"/>
      <c r="L910" s="81"/>
      <c r="M910" s="81"/>
      <c r="N910" s="81"/>
      <c r="O910" s="81"/>
      <c r="P910" s="81"/>
      <c r="Q910" s="81"/>
    </row>
    <row r="911" spans="4:17" s="77" customFormat="1" ht="15.75" x14ac:dyDescent="0.25"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</row>
    <row r="912" spans="4:17" s="77" customFormat="1" ht="15.75" x14ac:dyDescent="0.25">
      <c r="D912" s="81"/>
      <c r="E912" s="81"/>
      <c r="F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</row>
    <row r="913" spans="1:17" s="77" customFormat="1" ht="15.75" x14ac:dyDescent="0.25">
      <c r="A913" s="81"/>
      <c r="B913" s="81"/>
      <c r="C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</row>
    <row r="914" spans="1:17" s="77" customFormat="1" ht="15.75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</row>
    <row r="915" spans="1:17" s="77" customFormat="1" ht="15.75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</row>
    <row r="916" spans="1:17" s="77" customFormat="1" ht="15.75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</row>
    <row r="917" spans="1:17" s="77" customFormat="1" ht="15.75" x14ac:dyDescent="0.25">
      <c r="E917" s="81"/>
      <c r="F917" s="81"/>
      <c r="N917" s="81"/>
      <c r="O917" s="81"/>
      <c r="P917" s="81"/>
      <c r="Q917" s="81"/>
    </row>
    <row r="918" spans="1:17" s="77" customFormat="1" ht="15.75" x14ac:dyDescent="0.25">
      <c r="F918" s="81"/>
      <c r="N918" s="81"/>
      <c r="O918" s="81"/>
      <c r="P918" s="81"/>
      <c r="Q918" s="81"/>
    </row>
    <row r="919" spans="1:17" s="77" customFormat="1" ht="15.75" x14ac:dyDescent="0.25">
      <c r="D919" s="81"/>
      <c r="E919" s="81"/>
      <c r="F919" s="81"/>
      <c r="N919" s="81"/>
      <c r="O919" s="81"/>
      <c r="P919" s="81"/>
      <c r="Q919" s="81"/>
    </row>
    <row r="920" spans="1:17" s="77" customFormat="1" ht="15.75" x14ac:dyDescent="0.25">
      <c r="D920" s="81"/>
      <c r="E920" s="81"/>
      <c r="F920" s="81"/>
      <c r="N920" s="81"/>
      <c r="O920" s="81"/>
      <c r="P920" s="81"/>
      <c r="Q920" s="81"/>
    </row>
    <row r="921" spans="1:17" s="77" customFormat="1" ht="15.75" x14ac:dyDescent="0.25">
      <c r="C921" s="81"/>
      <c r="D921" s="81"/>
      <c r="E921" s="81"/>
      <c r="F921" s="81"/>
      <c r="G921" s="81"/>
      <c r="H921" s="81"/>
      <c r="I921" s="81"/>
      <c r="J921" s="81"/>
      <c r="N921" s="81"/>
      <c r="O921" s="81"/>
      <c r="P921" s="81"/>
      <c r="Q921" s="81"/>
    </row>
    <row r="922" spans="1:17" s="77" customFormat="1" ht="15.75" x14ac:dyDescent="0.25">
      <c r="C922" s="81"/>
      <c r="D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</row>
    <row r="923" spans="1:17" s="77" customFormat="1" ht="15.75" x14ac:dyDescent="0.25">
      <c r="C923" s="81"/>
      <c r="D923" s="81"/>
      <c r="E923" s="78"/>
      <c r="F923" s="81"/>
      <c r="G923" s="81"/>
      <c r="I923" s="81"/>
      <c r="J923" s="81"/>
      <c r="K923" s="81"/>
      <c r="L923" s="81"/>
      <c r="M923" s="81"/>
      <c r="N923" s="81"/>
      <c r="O923" s="81"/>
      <c r="P923" s="81"/>
      <c r="Q923" s="81"/>
    </row>
    <row r="924" spans="1:17" s="77" customFormat="1" ht="15.75" x14ac:dyDescent="0.25">
      <c r="C924" s="81"/>
      <c r="D924" s="81"/>
      <c r="F924" s="81"/>
      <c r="G924" s="81"/>
      <c r="I924" s="81"/>
      <c r="J924" s="81"/>
      <c r="K924" s="81"/>
      <c r="L924" s="81"/>
      <c r="M924" s="81"/>
      <c r="N924" s="81"/>
      <c r="O924" s="81"/>
      <c r="P924" s="81"/>
      <c r="Q924" s="81"/>
    </row>
    <row r="925" spans="1:17" s="77" customFormat="1" ht="15.75" x14ac:dyDescent="0.25">
      <c r="C925" s="81"/>
      <c r="D925" s="81"/>
      <c r="E925" s="78"/>
      <c r="F925" s="81"/>
      <c r="G925" s="81"/>
      <c r="H925" s="81"/>
      <c r="I925" s="81"/>
      <c r="J925" s="81"/>
      <c r="M925" s="81"/>
      <c r="N925" s="81"/>
      <c r="O925" s="81"/>
      <c r="P925" s="81"/>
      <c r="Q925" s="81"/>
    </row>
    <row r="926" spans="1:17" s="77" customFormat="1" ht="15.75" x14ac:dyDescent="0.25">
      <c r="C926" s="81"/>
      <c r="D926" s="81"/>
      <c r="E926" s="78"/>
      <c r="G926" s="81"/>
      <c r="H926" s="81"/>
      <c r="I926" s="81"/>
      <c r="J926" s="81"/>
      <c r="M926" s="81"/>
      <c r="N926" s="81"/>
      <c r="O926" s="81"/>
      <c r="P926" s="81"/>
      <c r="Q926" s="81"/>
    </row>
    <row r="927" spans="1:17" s="77" customFormat="1" ht="15.75" x14ac:dyDescent="0.25">
      <c r="C927" s="81"/>
      <c r="E927" s="81"/>
      <c r="F927" s="81"/>
      <c r="G927" s="81"/>
      <c r="H927" s="81"/>
      <c r="I927" s="81"/>
      <c r="J927" s="81"/>
      <c r="M927" s="81"/>
      <c r="N927" s="81"/>
      <c r="O927" s="81"/>
      <c r="P927" s="81"/>
      <c r="Q927" s="81"/>
    </row>
    <row r="928" spans="1:17" s="77" customFormat="1" ht="15.75" x14ac:dyDescent="0.25">
      <c r="C928" s="81"/>
      <c r="D928" s="78"/>
      <c r="E928" s="81"/>
      <c r="F928" s="81"/>
      <c r="G928" s="81"/>
      <c r="H928" s="81"/>
      <c r="I928" s="81"/>
      <c r="J928" s="81"/>
      <c r="M928" s="81"/>
      <c r="N928" s="81"/>
      <c r="O928" s="81"/>
      <c r="P928" s="81"/>
      <c r="Q928" s="81"/>
    </row>
    <row r="929" spans="2:17" s="77" customFormat="1" ht="15.75" x14ac:dyDescent="0.25">
      <c r="C929" s="81"/>
      <c r="D929" s="78"/>
      <c r="E929" s="81"/>
      <c r="F929" s="81"/>
      <c r="G929" s="81"/>
      <c r="H929" s="81"/>
      <c r="I929" s="81"/>
      <c r="J929" s="81"/>
      <c r="M929" s="81"/>
      <c r="N929" s="81"/>
      <c r="O929" s="81"/>
      <c r="P929" s="81"/>
      <c r="Q929" s="81"/>
    </row>
    <row r="930" spans="2:17" s="77" customFormat="1" ht="15.75" x14ac:dyDescent="0.25">
      <c r="C930" s="81"/>
      <c r="D930" s="81"/>
      <c r="E930" s="81"/>
      <c r="F930" s="81"/>
      <c r="G930" s="81"/>
      <c r="H930" s="81"/>
      <c r="I930" s="81"/>
      <c r="J930" s="81"/>
      <c r="M930" s="81"/>
      <c r="N930" s="81"/>
      <c r="O930" s="81"/>
      <c r="P930" s="81"/>
      <c r="Q930" s="81"/>
    </row>
    <row r="931" spans="2:17" s="77" customFormat="1" ht="15.75" x14ac:dyDescent="0.25">
      <c r="C931" s="81"/>
      <c r="E931" s="81"/>
      <c r="F931" s="81"/>
      <c r="G931" s="81"/>
      <c r="H931" s="81"/>
      <c r="I931" s="81"/>
      <c r="J931" s="81"/>
      <c r="M931" s="81"/>
      <c r="N931" s="81"/>
      <c r="O931" s="81"/>
      <c r="P931" s="81"/>
      <c r="Q931" s="81"/>
    </row>
    <row r="932" spans="2:17" s="77" customFormat="1" ht="15.75" x14ac:dyDescent="0.25">
      <c r="C932" s="81"/>
      <c r="D932" s="81"/>
      <c r="E932" s="81"/>
      <c r="F932" s="81"/>
      <c r="G932" s="81"/>
      <c r="H932" s="81"/>
      <c r="I932" s="81"/>
      <c r="J932" s="81"/>
      <c r="M932" s="81"/>
      <c r="N932" s="81"/>
      <c r="O932" s="81"/>
      <c r="P932" s="81"/>
      <c r="Q932" s="81"/>
    </row>
    <row r="933" spans="2:17" s="77" customFormat="1" ht="15.75" x14ac:dyDescent="0.25">
      <c r="C933" s="81"/>
      <c r="D933" s="81"/>
      <c r="E933" s="81"/>
      <c r="F933" s="81"/>
      <c r="G933" s="81"/>
      <c r="H933" s="81"/>
      <c r="I933" s="81"/>
      <c r="J933" s="81"/>
      <c r="M933" s="81"/>
      <c r="N933" s="81"/>
      <c r="O933" s="81"/>
      <c r="P933" s="81"/>
      <c r="Q933" s="81"/>
    </row>
    <row r="934" spans="2:17" s="77" customFormat="1" ht="15.75" x14ac:dyDescent="0.25">
      <c r="C934" s="81"/>
      <c r="D934" s="81"/>
      <c r="E934" s="81"/>
      <c r="F934" s="81"/>
      <c r="G934" s="81"/>
      <c r="H934" s="81"/>
      <c r="I934" s="81"/>
      <c r="J934" s="81"/>
      <c r="M934" s="81"/>
      <c r="N934" s="81"/>
      <c r="O934" s="81"/>
      <c r="P934" s="81"/>
      <c r="Q934" s="81"/>
    </row>
    <row r="935" spans="2:17" s="77" customFormat="1" ht="15.75" x14ac:dyDescent="0.25">
      <c r="C935" s="81"/>
      <c r="D935" s="81"/>
      <c r="G935" s="81"/>
      <c r="H935" s="81"/>
      <c r="I935" s="81"/>
      <c r="J935" s="81"/>
      <c r="M935" s="81"/>
      <c r="N935" s="81"/>
      <c r="O935" s="81"/>
      <c r="P935" s="81"/>
      <c r="Q935" s="81"/>
    </row>
    <row r="936" spans="2:17" s="77" customFormat="1" ht="15.75" x14ac:dyDescent="0.25">
      <c r="C936" s="81"/>
      <c r="D936" s="81"/>
      <c r="E936" s="81"/>
      <c r="F936" s="81"/>
      <c r="G936" s="81"/>
      <c r="H936" s="81"/>
      <c r="I936" s="81"/>
      <c r="J936" s="81"/>
      <c r="M936" s="81"/>
      <c r="N936" s="81"/>
      <c r="O936" s="81"/>
      <c r="P936" s="81"/>
      <c r="Q936" s="81"/>
    </row>
    <row r="937" spans="2:17" s="77" customFormat="1" ht="15.75" x14ac:dyDescent="0.25"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81"/>
      <c r="N937" s="81"/>
      <c r="O937" s="81"/>
      <c r="P937" s="81"/>
      <c r="Q937" s="81"/>
    </row>
    <row r="938" spans="2:17" s="77" customFormat="1" ht="15.75" x14ac:dyDescent="0.25">
      <c r="C938" s="81"/>
      <c r="D938" s="81"/>
      <c r="G938" s="81"/>
      <c r="H938" s="81"/>
      <c r="I938" s="81"/>
      <c r="J938" s="81"/>
      <c r="M938" s="81"/>
      <c r="N938" s="81"/>
      <c r="O938" s="81"/>
      <c r="P938" s="81"/>
      <c r="Q938" s="81"/>
    </row>
    <row r="939" spans="2:17" s="77" customFormat="1" ht="15.75" x14ac:dyDescent="0.25">
      <c r="C939" s="81"/>
      <c r="D939" s="81"/>
      <c r="G939" s="81"/>
      <c r="H939" s="81"/>
      <c r="I939" s="81"/>
      <c r="J939" s="81"/>
      <c r="M939" s="81"/>
      <c r="N939" s="81"/>
      <c r="O939" s="81"/>
      <c r="P939" s="81"/>
      <c r="Q939" s="81"/>
    </row>
    <row r="940" spans="2:17" s="77" customFormat="1" ht="15.75" x14ac:dyDescent="0.25">
      <c r="D940" s="81"/>
      <c r="G940" s="81"/>
      <c r="H940" s="81"/>
      <c r="I940" s="81"/>
      <c r="J940" s="81"/>
      <c r="M940" s="81"/>
      <c r="N940" s="81"/>
      <c r="O940" s="81"/>
      <c r="P940" s="81"/>
      <c r="Q940" s="81"/>
    </row>
    <row r="941" spans="2:17" s="77" customFormat="1" ht="15.75" x14ac:dyDescent="0.25">
      <c r="D941" s="81"/>
      <c r="M941" s="81"/>
      <c r="N941" s="81"/>
      <c r="O941" s="81"/>
      <c r="P941" s="81"/>
      <c r="Q941" s="81"/>
    </row>
    <row r="942" spans="2:17" s="77" customFormat="1" ht="15.75" x14ac:dyDescent="0.25">
      <c r="M942" s="81"/>
      <c r="N942" s="81"/>
      <c r="O942" s="81"/>
      <c r="P942" s="81"/>
      <c r="Q942" s="81"/>
    </row>
    <row r="943" spans="2:17" s="77" customFormat="1" ht="15.75" x14ac:dyDescent="0.25"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</row>
    <row r="944" spans="2:17" s="77" customFormat="1" ht="15.75" x14ac:dyDescent="0.25">
      <c r="C944" s="81"/>
      <c r="D944" s="81"/>
      <c r="J944" s="81"/>
      <c r="K944" s="81"/>
      <c r="L944" s="81"/>
      <c r="M944" s="81"/>
      <c r="N944" s="81"/>
      <c r="O944" s="81"/>
      <c r="P944" s="81"/>
      <c r="Q944" s="81"/>
    </row>
    <row r="945" spans="3:17" s="77" customFormat="1" ht="15.75" x14ac:dyDescent="0.25">
      <c r="C945" s="81"/>
      <c r="D945" s="81"/>
      <c r="J945" s="81"/>
      <c r="K945" s="81"/>
      <c r="L945" s="81"/>
      <c r="M945" s="81"/>
      <c r="N945" s="81"/>
      <c r="O945" s="81"/>
      <c r="P945" s="81"/>
      <c r="Q945" s="81"/>
    </row>
    <row r="946" spans="3:17" s="77" customFormat="1" ht="15.75" x14ac:dyDescent="0.25">
      <c r="C946" s="81"/>
      <c r="D946" s="81"/>
      <c r="J946" s="81"/>
      <c r="K946" s="81"/>
      <c r="L946" s="81"/>
      <c r="M946" s="81"/>
      <c r="N946" s="81"/>
      <c r="O946" s="81"/>
      <c r="P946" s="81"/>
      <c r="Q946" s="81"/>
    </row>
    <row r="947" spans="3:17" s="77" customFormat="1" ht="15.75" x14ac:dyDescent="0.25">
      <c r="C947" s="81"/>
      <c r="D947" s="81"/>
      <c r="J947" s="81"/>
      <c r="K947" s="81"/>
      <c r="L947" s="81"/>
      <c r="M947" s="81"/>
      <c r="N947" s="81"/>
      <c r="O947" s="81"/>
      <c r="P947" s="81"/>
      <c r="Q947" s="81"/>
    </row>
    <row r="948" spans="3:17" s="77" customFormat="1" ht="15.75" x14ac:dyDescent="0.25">
      <c r="C948" s="81"/>
      <c r="D948" s="81"/>
      <c r="E948" s="81"/>
      <c r="J948" s="81"/>
      <c r="K948" s="81"/>
      <c r="L948" s="81"/>
    </row>
    <row r="949" spans="3:17" s="77" customFormat="1" ht="15.75" x14ac:dyDescent="0.25">
      <c r="E949" s="81"/>
    </row>
    <row r="950" spans="3:17" s="77" customFormat="1" ht="15.75" x14ac:dyDescent="0.25">
      <c r="E950" s="81"/>
      <c r="F950" s="81"/>
    </row>
    <row r="951" spans="3:17" s="77" customFormat="1" ht="15.75" x14ac:dyDescent="0.25">
      <c r="E951" s="81"/>
      <c r="F951" s="81"/>
    </row>
    <row r="952" spans="3:17" s="77" customFormat="1" ht="15.75" x14ac:dyDescent="0.25">
      <c r="C952" s="78"/>
      <c r="D952" s="78"/>
      <c r="E952" s="78"/>
      <c r="F952" s="81"/>
      <c r="G952" s="78"/>
      <c r="H952" s="81"/>
    </row>
    <row r="953" spans="3:17" s="77" customFormat="1" ht="15.75" x14ac:dyDescent="0.25">
      <c r="C953" s="78"/>
      <c r="D953" s="78"/>
      <c r="E953" s="78"/>
      <c r="F953" s="81"/>
      <c r="G953" s="78"/>
      <c r="H953" s="81"/>
    </row>
    <row r="954" spans="3:17" s="77" customFormat="1" ht="15.75" x14ac:dyDescent="0.25">
      <c r="C954" s="78"/>
      <c r="D954" s="78"/>
      <c r="E954" s="78"/>
      <c r="F954" s="81"/>
      <c r="G954" s="78"/>
    </row>
    <row r="955" spans="3:17" s="77" customFormat="1" ht="15.75" x14ac:dyDescent="0.25">
      <c r="E955" s="78"/>
      <c r="F955" s="81"/>
      <c r="H955" s="81"/>
    </row>
    <row r="956" spans="3:17" s="77" customFormat="1" ht="15.75" x14ac:dyDescent="0.25">
      <c r="C956" s="78"/>
      <c r="D956" s="78"/>
      <c r="G956" s="78"/>
    </row>
    <row r="957" spans="3:17" s="77" customFormat="1" ht="15.75" x14ac:dyDescent="0.25">
      <c r="C957" s="78"/>
      <c r="D957" s="78"/>
      <c r="E957" s="78"/>
      <c r="F957" s="81"/>
      <c r="G957" s="78"/>
      <c r="H957" s="81"/>
    </row>
    <row r="958" spans="3:17" s="77" customFormat="1" ht="15.75" x14ac:dyDescent="0.25">
      <c r="C958" s="78"/>
      <c r="D958" s="78"/>
      <c r="E958" s="78"/>
      <c r="F958" s="81"/>
      <c r="G958" s="78"/>
      <c r="H958" s="81"/>
    </row>
    <row r="959" spans="3:17" s="77" customFormat="1" ht="15.75" x14ac:dyDescent="0.25">
      <c r="H959" s="81"/>
      <c r="J959" s="81"/>
      <c r="K959" s="81"/>
      <c r="L959" s="81"/>
      <c r="M959" s="81"/>
    </row>
    <row r="960" spans="3:17" s="77" customFormat="1" ht="15.75" x14ac:dyDescent="0.25">
      <c r="C960" s="78"/>
      <c r="D960" s="78"/>
      <c r="E960" s="78"/>
      <c r="F960" s="81"/>
      <c r="G960" s="78"/>
      <c r="H960" s="81"/>
      <c r="J960" s="81"/>
      <c r="K960" s="81"/>
      <c r="L960" s="81"/>
      <c r="M960" s="81"/>
    </row>
    <row r="961" spans="3:13" s="77" customFormat="1" ht="15.75" x14ac:dyDescent="0.25">
      <c r="C961" s="78"/>
      <c r="D961" s="78"/>
      <c r="E961" s="78"/>
      <c r="F961" s="81"/>
      <c r="G961" s="78"/>
      <c r="H961" s="81"/>
      <c r="J961" s="81"/>
      <c r="K961" s="81"/>
      <c r="L961" s="81"/>
      <c r="M961" s="81"/>
    </row>
    <row r="962" spans="3:13" s="77" customFormat="1" ht="15.75" x14ac:dyDescent="0.25">
      <c r="H962" s="81"/>
      <c r="J962" s="81"/>
      <c r="K962" s="81"/>
      <c r="L962" s="81"/>
      <c r="M962" s="81"/>
    </row>
    <row r="963" spans="3:13" s="77" customFormat="1" ht="15.75" x14ac:dyDescent="0.25">
      <c r="J963" s="81"/>
      <c r="K963" s="81"/>
      <c r="L963" s="81"/>
      <c r="M963" s="81"/>
    </row>
    <row r="964" spans="3:13" s="77" customFormat="1" ht="15.75" x14ac:dyDescent="0.25">
      <c r="K964" s="81"/>
      <c r="L964" s="81"/>
      <c r="M964" s="81"/>
    </row>
    <row r="965" spans="3:13" s="77" customFormat="1" ht="15.75" x14ac:dyDescent="0.25">
      <c r="J965" s="81"/>
      <c r="K965" s="81"/>
      <c r="L965" s="81"/>
      <c r="M965" s="81"/>
    </row>
    <row r="966" spans="3:13" s="77" customFormat="1" ht="15.75" x14ac:dyDescent="0.25">
      <c r="J966" s="81"/>
      <c r="K966" s="81"/>
      <c r="L966" s="81"/>
      <c r="M966" s="81"/>
    </row>
    <row r="967" spans="3:13" s="77" customFormat="1" ht="15.75" x14ac:dyDescent="0.25">
      <c r="I967" s="81"/>
      <c r="J967" s="81"/>
      <c r="K967" s="81"/>
      <c r="L967" s="81"/>
      <c r="M967" s="81"/>
    </row>
    <row r="968" spans="3:13" s="77" customFormat="1" ht="15.75" x14ac:dyDescent="0.25">
      <c r="I968" s="81"/>
      <c r="J968" s="81"/>
      <c r="K968" s="81"/>
      <c r="L968" s="81"/>
      <c r="M968" s="81"/>
    </row>
    <row r="969" spans="3:13" s="77" customFormat="1" ht="15.75" x14ac:dyDescent="0.25">
      <c r="C969" s="179"/>
      <c r="F969" s="81"/>
      <c r="H969" s="81"/>
      <c r="J969" s="81"/>
      <c r="K969" s="81"/>
      <c r="L969" s="81"/>
      <c r="M969" s="81"/>
    </row>
    <row r="970" spans="3:13" s="77" customFormat="1" ht="15.75" x14ac:dyDescent="0.25">
      <c r="C970" s="81"/>
      <c r="D970" s="81"/>
      <c r="F970" s="81"/>
      <c r="G970" s="81"/>
      <c r="H970" s="81"/>
      <c r="I970" s="81"/>
      <c r="J970" s="81"/>
      <c r="K970" s="81"/>
      <c r="L970" s="81"/>
      <c r="M970" s="81"/>
    </row>
    <row r="971" spans="3:13" s="77" customFormat="1" ht="15.75" x14ac:dyDescent="0.25">
      <c r="C971" s="81"/>
      <c r="D971" s="81"/>
      <c r="E971" s="81"/>
      <c r="F971" s="81"/>
      <c r="G971" s="81"/>
      <c r="H971" s="81"/>
      <c r="J971" s="81"/>
      <c r="K971" s="81"/>
      <c r="L971" s="81"/>
      <c r="M971" s="81"/>
    </row>
    <row r="972" spans="3:13" s="77" customFormat="1" ht="15.75" x14ac:dyDescent="0.25"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3:13" s="77" customFormat="1" ht="15.75" x14ac:dyDescent="0.25"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3:13" s="77" customFormat="1" ht="15.75" x14ac:dyDescent="0.25">
      <c r="C974" s="81"/>
      <c r="F974" s="81"/>
      <c r="K974" s="81"/>
      <c r="L974" s="81"/>
      <c r="M974" s="81"/>
    </row>
    <row r="975" spans="3:13" s="77" customFormat="1" ht="15.75" x14ac:dyDescent="0.25">
      <c r="C975" s="81"/>
      <c r="D975" s="81"/>
      <c r="E975" s="81"/>
      <c r="F975" s="81"/>
      <c r="G975" s="81"/>
      <c r="K975" s="81"/>
      <c r="L975" s="81"/>
      <c r="M975" s="81"/>
    </row>
    <row r="976" spans="3:13" s="77" customFormat="1" ht="15.75" x14ac:dyDescent="0.25">
      <c r="C976" s="81"/>
      <c r="D976" s="81"/>
      <c r="F976" s="81"/>
      <c r="G976" s="81"/>
      <c r="K976" s="81"/>
      <c r="L976" s="81"/>
      <c r="M976" s="81"/>
    </row>
    <row r="977" spans="3:16" s="77" customFormat="1" ht="15.75" x14ac:dyDescent="0.25">
      <c r="C977" s="81"/>
      <c r="D977" s="81"/>
      <c r="F977" s="81"/>
      <c r="G977" s="81"/>
      <c r="H977" s="81"/>
      <c r="I977" s="81"/>
      <c r="J977" s="81"/>
      <c r="K977" s="81"/>
      <c r="L977" s="81"/>
      <c r="M977" s="81"/>
    </row>
    <row r="978" spans="3:16" s="77" customFormat="1" ht="15.75" x14ac:dyDescent="0.25">
      <c r="C978" s="81"/>
      <c r="D978" s="81"/>
      <c r="E978" s="81"/>
      <c r="F978" s="81"/>
      <c r="G978" s="81"/>
      <c r="I978" s="81"/>
      <c r="J978" s="81"/>
      <c r="K978" s="81"/>
      <c r="L978" s="81"/>
      <c r="M978" s="81"/>
    </row>
    <row r="979" spans="3:16" s="77" customFormat="1" ht="15.75" x14ac:dyDescent="0.25">
      <c r="C979" s="81"/>
      <c r="E979" s="81"/>
      <c r="F979" s="81"/>
      <c r="G979" s="81"/>
      <c r="I979" s="81"/>
      <c r="J979" s="81"/>
      <c r="K979" s="81"/>
      <c r="L979" s="81"/>
      <c r="M979" s="81"/>
    </row>
    <row r="980" spans="3:16" s="77" customFormat="1" ht="15.75" x14ac:dyDescent="0.25">
      <c r="C980" s="81"/>
      <c r="D980" s="81"/>
      <c r="E980" s="81"/>
      <c r="F980" s="81"/>
      <c r="G980" s="81"/>
      <c r="I980" s="81"/>
      <c r="J980" s="81"/>
      <c r="K980" s="81"/>
      <c r="L980" s="81"/>
      <c r="M980" s="81"/>
    </row>
    <row r="981" spans="3:16" s="77" customFormat="1" ht="15.75" x14ac:dyDescent="0.25"/>
    <row r="982" spans="3:16" s="77" customFormat="1" ht="15.75" x14ac:dyDescent="0.25"/>
    <row r="983" spans="3:16" s="77" customFormat="1" ht="15.75" x14ac:dyDescent="0.25"/>
    <row r="984" spans="3:16" s="77" customFormat="1" ht="15.75" x14ac:dyDescent="0.25">
      <c r="G984" s="81"/>
      <c r="H984" s="81"/>
    </row>
    <row r="985" spans="3:16" s="77" customFormat="1" ht="15.75" x14ac:dyDescent="0.25">
      <c r="D985" s="81"/>
      <c r="E985" s="81"/>
      <c r="F985" s="81"/>
      <c r="G985" s="81"/>
      <c r="H985" s="81"/>
    </row>
    <row r="986" spans="3:16" s="77" customFormat="1" ht="15.75" x14ac:dyDescent="0.25">
      <c r="D986" s="81"/>
      <c r="E986" s="81"/>
      <c r="F986" s="81"/>
      <c r="G986" s="81"/>
      <c r="H986" s="81"/>
    </row>
    <row r="987" spans="3:16" s="77" customFormat="1" ht="15.75" x14ac:dyDescent="0.25">
      <c r="D987" s="81"/>
      <c r="E987" s="81"/>
      <c r="F987" s="81"/>
    </row>
    <row r="988" spans="3:16" s="77" customFormat="1" ht="15.75" x14ac:dyDescent="0.25"/>
    <row r="989" spans="3:16" s="77" customFormat="1" ht="15.75" x14ac:dyDescent="0.25"/>
    <row r="990" spans="3:16" s="77" customFormat="1" ht="15.75" x14ac:dyDescent="0.25">
      <c r="E990" s="81"/>
    </row>
    <row r="991" spans="3:16" s="77" customFormat="1" ht="15.75" x14ac:dyDescent="0.25">
      <c r="D991" s="81"/>
      <c r="E991" s="81"/>
      <c r="F991" s="81"/>
      <c r="H991" s="81"/>
      <c r="I991" s="81"/>
      <c r="J991" s="81"/>
    </row>
    <row r="992" spans="3:16" s="77" customFormat="1" ht="15.75" x14ac:dyDescent="0.25"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</row>
    <row r="993" spans="1:16" s="77" customFormat="1" ht="15.75" x14ac:dyDescent="0.25">
      <c r="C993" s="81"/>
      <c r="E993" s="81"/>
      <c r="F993" s="81"/>
      <c r="G993" s="81"/>
      <c r="I993" s="81"/>
      <c r="J993" s="81"/>
      <c r="K993" s="81"/>
      <c r="L993" s="81"/>
      <c r="M993" s="81"/>
      <c r="N993" s="81"/>
      <c r="O993" s="81"/>
      <c r="P993" s="81"/>
    </row>
    <row r="994" spans="1:16" s="77" customFormat="1" ht="15.75" x14ac:dyDescent="0.25">
      <c r="C994" s="81"/>
      <c r="F994" s="81"/>
      <c r="G994" s="81"/>
      <c r="H994" s="81"/>
      <c r="I994" s="81"/>
      <c r="J994" s="81"/>
      <c r="K994" s="78"/>
      <c r="L994" s="81"/>
      <c r="M994" s="81"/>
      <c r="O994" s="81"/>
      <c r="P994" s="81"/>
    </row>
    <row r="995" spans="1:16" s="77" customFormat="1" ht="15.75" x14ac:dyDescent="0.25">
      <c r="C995" s="81"/>
      <c r="D995" s="81"/>
      <c r="F995" s="81"/>
      <c r="G995" s="81"/>
      <c r="H995" s="81"/>
      <c r="I995" s="81"/>
      <c r="J995" s="81"/>
      <c r="K995" s="78"/>
      <c r="L995" s="81"/>
      <c r="M995" s="81"/>
      <c r="N995" s="81"/>
      <c r="O995" s="81"/>
      <c r="P995" s="81"/>
    </row>
    <row r="996" spans="1:16" s="77" customFormat="1" ht="15.75" x14ac:dyDescent="0.25"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</row>
    <row r="997" spans="1:16" s="77" customFormat="1" ht="15.75" x14ac:dyDescent="0.25">
      <c r="C997" s="81"/>
      <c r="D997" s="81"/>
      <c r="E997" s="81"/>
      <c r="J997" s="81"/>
      <c r="K997" s="78"/>
      <c r="L997" s="81"/>
      <c r="N997" s="81"/>
      <c r="O997" s="81"/>
      <c r="P997" s="81"/>
    </row>
    <row r="998" spans="1:16" s="77" customFormat="1" ht="15.75" x14ac:dyDescent="0.25">
      <c r="C998" s="81"/>
      <c r="D998" s="81"/>
      <c r="E998" s="81"/>
      <c r="H998" s="81"/>
      <c r="K998" s="78"/>
      <c r="L998" s="81"/>
      <c r="M998" s="81"/>
      <c r="N998" s="81"/>
      <c r="O998" s="81"/>
      <c r="P998" s="81"/>
    </row>
    <row r="999" spans="1:16" s="77" customFormat="1" ht="15.75" x14ac:dyDescent="0.25">
      <c r="C999" s="81"/>
      <c r="L999" s="81"/>
      <c r="M999" s="81"/>
      <c r="N999" s="81"/>
      <c r="O999" s="81"/>
      <c r="P999" s="81"/>
    </row>
    <row r="1000" spans="1:16" s="77" customFormat="1" ht="15.75" x14ac:dyDescent="0.25">
      <c r="C1000" s="81"/>
      <c r="M1000" s="81"/>
      <c r="N1000" s="81"/>
      <c r="O1000" s="81"/>
      <c r="P1000" s="81"/>
    </row>
    <row r="1001" spans="1:16" s="77" customFormat="1" ht="15.75" x14ac:dyDescent="0.25">
      <c r="C1001" s="81"/>
      <c r="N1001" s="81"/>
      <c r="O1001" s="81"/>
      <c r="P1001" s="81"/>
    </row>
    <row r="1002" spans="1:16" s="77" customFormat="1" ht="15.75" x14ac:dyDescent="0.25">
      <c r="C1002" s="81"/>
      <c r="N1002" s="81"/>
      <c r="O1002" s="81"/>
      <c r="P1002" s="81"/>
    </row>
    <row r="1003" spans="1:16" s="77" customFormat="1" ht="15.75" x14ac:dyDescent="0.25">
      <c r="C1003" s="81"/>
      <c r="F1003" s="81"/>
      <c r="G1003" s="81"/>
      <c r="H1003" s="81"/>
      <c r="J1003" s="81"/>
      <c r="K1003" s="81"/>
      <c r="L1003" s="81"/>
      <c r="M1003" s="81"/>
      <c r="O1003" s="81"/>
      <c r="P1003" s="81"/>
    </row>
    <row r="1004" spans="1:16" s="77" customFormat="1" ht="15.75" x14ac:dyDescent="0.25">
      <c r="C1004" s="81"/>
      <c r="D1004" s="81"/>
      <c r="M1004" s="81"/>
      <c r="N1004" s="81"/>
      <c r="O1004" s="81"/>
      <c r="P1004" s="81"/>
    </row>
    <row r="1005" spans="1:16" s="77" customFormat="1" ht="15.75" x14ac:dyDescent="0.25">
      <c r="C1005" s="81"/>
      <c r="J1005" s="81"/>
      <c r="M1005" s="81"/>
      <c r="N1005" s="81"/>
      <c r="O1005" s="81"/>
      <c r="P1005" s="81"/>
    </row>
    <row r="1006" spans="1:16" s="77" customFormat="1" ht="15.75" x14ac:dyDescent="0.25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</row>
    <row r="1007" spans="1:16" s="77" customFormat="1" ht="15.75" x14ac:dyDescent="0.25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</row>
    <row r="1008" spans="1:16" s="77" customFormat="1" ht="15.75" x14ac:dyDescent="0.25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</row>
    <row r="1009" spans="1:16" s="77" customFormat="1" ht="15.75" x14ac:dyDescent="0.25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</row>
    <row r="1010" spans="1:16" s="77" customFormat="1" ht="15.75" x14ac:dyDescent="0.25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</row>
    <row r="1011" spans="1:16" s="77" customFormat="1" ht="15.75" x14ac:dyDescent="0.25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</row>
    <row r="1012" spans="1:16" s="77" customFormat="1" ht="15.75" x14ac:dyDescent="0.25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</row>
    <row r="1013" spans="1:16" s="77" customFormat="1" ht="15.75" x14ac:dyDescent="0.25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</row>
    <row r="1014" spans="1:16" s="77" customFormat="1" ht="15.75" x14ac:dyDescent="0.25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</row>
    <row r="1015" spans="1:16" s="77" customFormat="1" ht="15.75" x14ac:dyDescent="0.25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</row>
    <row r="1016" spans="1:16" s="77" customFormat="1" ht="15.75" x14ac:dyDescent="0.25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</row>
    <row r="1017" spans="1:16" s="77" customFormat="1" ht="15.75" x14ac:dyDescent="0.25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</row>
    <row r="1018" spans="1:16" s="77" customFormat="1" ht="15.75" x14ac:dyDescent="0.25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</row>
    <row r="1019" spans="1:16" s="77" customFormat="1" ht="15.75" x14ac:dyDescent="0.25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</row>
    <row r="1020" spans="1:16" s="77" customFormat="1" ht="15.75" x14ac:dyDescent="0.25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</row>
    <row r="1021" spans="1:16" s="77" customFormat="1" ht="15.75" x14ac:dyDescent="0.25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</row>
    <row r="1022" spans="1:16" s="77" customFormat="1" ht="15.75" x14ac:dyDescent="0.25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</row>
    <row r="1023" spans="1:16" s="77" customFormat="1" ht="15.75" x14ac:dyDescent="0.25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</row>
    <row r="1024" spans="1:16" s="77" customFormat="1" ht="15.75" x14ac:dyDescent="0.25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</row>
    <row r="1025" spans="1:14" s="77" customFormat="1" ht="15.75" x14ac:dyDescent="0.25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</row>
    <row r="1026" spans="1:14" s="77" customFormat="1" ht="15.75" x14ac:dyDescent="0.25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</row>
    <row r="1027" spans="1:14" s="77" customFormat="1" ht="15.75" x14ac:dyDescent="0.25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</row>
    <row r="1028" spans="1:14" s="77" customFormat="1" ht="15.75" x14ac:dyDescent="0.25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</row>
    <row r="1029" spans="1:14" s="77" customFormat="1" ht="15.75" x14ac:dyDescent="0.25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</row>
    <row r="1030" spans="1:14" s="77" customFormat="1" ht="15.75" x14ac:dyDescent="0.25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</row>
    <row r="1031" spans="1:14" s="77" customFormat="1" ht="15.75" x14ac:dyDescent="0.25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</row>
    <row r="1032" spans="1:14" s="77" customFormat="1" ht="15.75" x14ac:dyDescent="0.25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</row>
    <row r="1033" spans="1:14" s="77" customFormat="1" ht="15.75" x14ac:dyDescent="0.25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</row>
    <row r="1034" spans="1:14" s="77" customFormat="1" ht="15.75" x14ac:dyDescent="0.25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</row>
    <row r="1035" spans="1:14" s="77" customFormat="1" ht="15.75" x14ac:dyDescent="0.25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</row>
    <row r="1036" spans="1:14" s="77" customFormat="1" ht="15.75" x14ac:dyDescent="0.25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</row>
    <row r="1037" spans="1:14" s="77" customFormat="1" ht="15.75" x14ac:dyDescent="0.25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</row>
    <row r="1038" spans="1:14" s="77" customFormat="1" ht="15.75" x14ac:dyDescent="0.25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</row>
    <row r="1039" spans="1:14" s="77" customFormat="1" ht="15.75" x14ac:dyDescent="0.25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</row>
    <row r="1040" spans="1:14" s="77" customFormat="1" ht="15.75" x14ac:dyDescent="0.25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</row>
    <row r="1041" spans="1:15" s="77" customFormat="1" ht="15.75" x14ac:dyDescent="0.25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</row>
    <row r="1042" spans="1:15" s="77" customFormat="1" ht="15.75" x14ac:dyDescent="0.25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</row>
    <row r="1043" spans="1:15" s="77" customFormat="1" ht="15.75" x14ac:dyDescent="0.25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</row>
    <row r="1044" spans="1:15" s="77" customFormat="1" ht="15.75" x14ac:dyDescent="0.25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</row>
    <row r="1045" spans="1:15" s="77" customFormat="1" ht="15.75" x14ac:dyDescent="0.25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</row>
    <row r="1046" spans="1:15" s="77" customFormat="1" ht="15.75" x14ac:dyDescent="0.25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</row>
    <row r="1047" spans="1:15" s="77" customFormat="1" ht="15.75" x14ac:dyDescent="0.25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</row>
    <row r="1048" spans="1:15" s="77" customFormat="1" ht="15.75" x14ac:dyDescent="0.25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</row>
    <row r="1049" spans="1:15" s="77" customFormat="1" ht="15.75" x14ac:dyDescent="0.25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</row>
    <row r="1050" spans="1:15" s="77" customFormat="1" ht="15.75" x14ac:dyDescent="0.25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</row>
    <row r="1051" spans="1:15" s="77" customFormat="1" ht="15.75" x14ac:dyDescent="0.25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</row>
    <row r="1052" spans="1:15" s="77" customFormat="1" ht="15.75" x14ac:dyDescent="0.25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1"/>
    </row>
    <row r="1053" spans="1:15" s="77" customFormat="1" ht="15.75" x14ac:dyDescent="0.25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1"/>
    </row>
    <row r="1054" spans="1:15" s="77" customFormat="1" ht="15.75" x14ac:dyDescent="0.25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</row>
    <row r="1055" spans="1:15" s="77" customFormat="1" ht="15.75" x14ac:dyDescent="0.25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1"/>
    </row>
    <row r="1056" spans="1:15" s="81" customFormat="1" ht="15.75" x14ac:dyDescent="0.25"/>
    <row r="1057" spans="1:14" s="81" customFormat="1" ht="15.75" x14ac:dyDescent="0.25"/>
    <row r="1058" spans="1:14" s="81" customFormat="1" ht="15.75" x14ac:dyDescent="0.25"/>
    <row r="1059" spans="1:14" s="81" customFormat="1" ht="15.75" x14ac:dyDescent="0.25"/>
    <row r="1060" spans="1:14" s="81" customFormat="1" ht="15.75" x14ac:dyDescent="0.25"/>
    <row r="1061" spans="1:14" s="81" customFormat="1" ht="15.75" x14ac:dyDescent="0.25"/>
    <row r="1062" spans="1:14" s="81" customFormat="1" ht="15.75" x14ac:dyDescent="0.25"/>
    <row r="1063" spans="1:14" s="81" customFormat="1" ht="15.75" x14ac:dyDescent="0.25"/>
    <row r="1064" spans="1:14" s="78" customFormat="1" ht="15.75" x14ac:dyDescent="0.25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</row>
    <row r="1065" spans="1:14" s="78" customFormat="1" ht="15.75" x14ac:dyDescent="0.25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</row>
    <row r="1066" spans="1:14" s="78" customFormat="1" ht="15.75" x14ac:dyDescent="0.25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</row>
    <row r="1067" spans="1:14" s="78" customFormat="1" ht="15.75" x14ac:dyDescent="0.25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</row>
    <row r="1068" spans="1:14" s="78" customFormat="1" ht="15.75" x14ac:dyDescent="0.25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</row>
    <row r="1069" spans="1:14" s="78" customFormat="1" ht="15.75" x14ac:dyDescent="0.25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</row>
    <row r="1070" spans="1:14" s="78" customFormat="1" ht="15.75" x14ac:dyDescent="0.25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</row>
    <row r="1071" spans="1:14" s="78" customFormat="1" ht="15.75" x14ac:dyDescent="0.25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</row>
    <row r="1072" spans="1:14" s="77" customFormat="1" ht="15.75" x14ac:dyDescent="0.25">
      <c r="A1072" s="81"/>
      <c r="B1072" s="81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</row>
    <row r="1073" spans="1:14" s="77" customFormat="1" ht="15.75" x14ac:dyDescent="0.25">
      <c r="A1073" s="81"/>
      <c r="B1073" s="81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</row>
    <row r="1074" spans="1:14" s="77" customFormat="1" ht="15.75" x14ac:dyDescent="0.25">
      <c r="A1074" s="81"/>
      <c r="B1074" s="81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  <c r="N1074" s="81"/>
    </row>
    <row r="1075" spans="1:14" s="77" customFormat="1" ht="15.75" x14ac:dyDescent="0.25">
      <c r="A1075" s="81"/>
      <c r="B1075" s="81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</row>
    <row r="1076" spans="1:14" s="77" customFormat="1" ht="15.75" x14ac:dyDescent="0.25">
      <c r="A1076" s="81"/>
      <c r="B1076" s="81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</row>
    <row r="1077" spans="1:14" s="77" customFormat="1" ht="15.75" x14ac:dyDescent="0.25">
      <c r="A1077" s="81"/>
      <c r="B1077" s="81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</row>
    <row r="1078" spans="1:14" s="77" customFormat="1" ht="15.75" x14ac:dyDescent="0.25">
      <c r="A1078" s="81"/>
      <c r="B1078" s="81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</row>
    <row r="1079" spans="1:14" s="77" customFormat="1" ht="15.75" x14ac:dyDescent="0.25">
      <c r="A1079" s="81"/>
      <c r="B1079" s="8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</row>
    <row r="1080" spans="1:14" s="77" customFormat="1" ht="15.75" x14ac:dyDescent="0.25">
      <c r="A1080" s="81"/>
      <c r="B1080" s="81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</row>
    <row r="1081" spans="1:14" s="77" customFormat="1" ht="15.75" x14ac:dyDescent="0.25">
      <c r="A1081" s="81"/>
      <c r="B1081" s="81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</row>
    <row r="1082" spans="1:14" s="77" customFormat="1" ht="15.75" x14ac:dyDescent="0.25">
      <c r="A1082" s="81"/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</row>
    <row r="1083" spans="1:14" s="77" customFormat="1" ht="15.75" x14ac:dyDescent="0.25">
      <c r="A1083" s="81"/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</row>
    <row r="1084" spans="1:14" s="77" customFormat="1" ht="15.75" x14ac:dyDescent="0.25">
      <c r="A1084" s="81"/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</row>
    <row r="1085" spans="1:14" s="77" customFormat="1" ht="15.75" x14ac:dyDescent="0.25">
      <c r="A1085" s="81"/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</row>
    <row r="1086" spans="1:14" s="77" customFormat="1" ht="15.75" x14ac:dyDescent="0.25">
      <c r="A1086" s="81"/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</row>
    <row r="1087" spans="1:14" s="77" customFormat="1" ht="15.75" x14ac:dyDescent="0.25">
      <c r="A1087" s="81"/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</row>
    <row r="1088" spans="1:14" s="77" customFormat="1" ht="15.75" x14ac:dyDescent="0.25">
      <c r="A1088" s="81"/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</row>
    <row r="1089" spans="1:16" s="77" customFormat="1" ht="15.75" x14ac:dyDescent="0.25">
      <c r="A1089" s="81"/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</row>
    <row r="1090" spans="1:16" s="77" customFormat="1" ht="15.75" x14ac:dyDescent="0.25">
      <c r="A1090" s="81"/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</row>
    <row r="1091" spans="1:16" s="77" customFormat="1" ht="15.75" x14ac:dyDescent="0.25">
      <c r="A1091" s="81"/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</row>
    <row r="1092" spans="1:16" s="77" customFormat="1" ht="15.75" x14ac:dyDescent="0.25">
      <c r="A1092" s="81"/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</row>
    <row r="1093" spans="1:16" s="77" customFormat="1" ht="15.75" x14ac:dyDescent="0.25">
      <c r="A1093" s="81"/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</row>
    <row r="1094" spans="1:16" s="77" customFormat="1" ht="15.75" x14ac:dyDescent="0.25">
      <c r="A1094" s="81"/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</row>
    <row r="1095" spans="1:16" s="77" customFormat="1" ht="15.75" x14ac:dyDescent="0.25">
      <c r="A1095" s="81"/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</row>
    <row r="1096" spans="1:16" s="77" customFormat="1" ht="15.75" x14ac:dyDescent="0.25">
      <c r="A1096" s="81"/>
      <c r="B1096" s="81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</row>
    <row r="1097" spans="1:16" s="77" customFormat="1" ht="15.75" x14ac:dyDescent="0.25">
      <c r="A1097" s="81"/>
      <c r="B1097" s="81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  <c r="N1097" s="81"/>
    </row>
    <row r="1098" spans="1:16" s="77" customFormat="1" ht="15.75" x14ac:dyDescent="0.25">
      <c r="A1098" s="81"/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  <c r="N1098" s="81"/>
    </row>
    <row r="1099" spans="1:16" s="77" customFormat="1" ht="15.75" x14ac:dyDescent="0.25">
      <c r="A1099" s="81"/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</row>
    <row r="1100" spans="1:16" s="77" customFormat="1" ht="15.75" x14ac:dyDescent="0.25">
      <c r="A1100" s="81"/>
      <c r="B1100" s="81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81"/>
      <c r="N1100" s="81"/>
    </row>
    <row r="1101" spans="1:16" s="77" customFormat="1" ht="15.75" x14ac:dyDescent="0.25">
      <c r="A1101" s="81"/>
      <c r="B1101" s="81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81"/>
      <c r="N1101" s="81"/>
    </row>
    <row r="1102" spans="1:16" s="77" customFormat="1" ht="15.75" x14ac:dyDescent="0.25">
      <c r="A1102" s="81"/>
      <c r="B1102" s="81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81"/>
      <c r="N1102" s="81"/>
    </row>
    <row r="1103" spans="1:16" s="77" customFormat="1" ht="15.75" x14ac:dyDescent="0.25">
      <c r="A1103" s="81"/>
      <c r="B1103" s="81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81"/>
      <c r="N1103" s="81"/>
    </row>
    <row r="1104" spans="1:16" s="77" customFormat="1" ht="15.75" x14ac:dyDescent="0.25">
      <c r="A1104" s="81"/>
      <c r="B1104" s="81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81"/>
      <c r="N1104" s="81"/>
      <c r="O1104" s="78"/>
      <c r="P1104" s="78"/>
    </row>
    <row r="1105" spans="1:16" s="77" customFormat="1" ht="15.75" x14ac:dyDescent="0.25">
      <c r="A1105" s="81"/>
      <c r="B1105" s="81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81"/>
      <c r="N1105" s="81"/>
      <c r="O1105" s="78"/>
      <c r="P1105" s="78"/>
    </row>
    <row r="1106" spans="1:16" s="77" customFormat="1" ht="15.75" x14ac:dyDescent="0.25">
      <c r="A1106" s="81"/>
      <c r="B1106" s="81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81"/>
      <c r="N1106" s="81"/>
      <c r="O1106" s="78"/>
      <c r="P1106" s="78"/>
    </row>
    <row r="1107" spans="1:16" s="77" customFormat="1" ht="15.75" x14ac:dyDescent="0.25">
      <c r="A1107" s="81"/>
      <c r="B1107" s="81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81"/>
      <c r="N1107" s="81"/>
      <c r="O1107" s="78"/>
      <c r="P1107" s="78"/>
    </row>
    <row r="1108" spans="1:16" s="77" customFormat="1" ht="15.75" x14ac:dyDescent="0.25">
      <c r="A1108" s="81"/>
      <c r="B1108" s="81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81"/>
      <c r="N1108" s="81"/>
      <c r="O1108" s="78"/>
      <c r="P1108" s="78"/>
    </row>
    <row r="1109" spans="1:16" s="77" customFormat="1" ht="15.75" x14ac:dyDescent="0.25">
      <c r="A1109" s="81"/>
      <c r="B1109" s="81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81"/>
      <c r="N1109" s="81"/>
    </row>
    <row r="1110" spans="1:16" s="77" customFormat="1" ht="15.75" x14ac:dyDescent="0.25">
      <c r="A1110" s="81"/>
      <c r="B1110" s="81"/>
      <c r="C1110" s="81"/>
      <c r="D1110" s="81"/>
      <c r="E1110" s="81"/>
      <c r="F1110" s="81"/>
      <c r="G1110" s="81"/>
      <c r="H1110" s="81"/>
      <c r="I1110" s="81"/>
      <c r="J1110" s="81"/>
      <c r="K1110" s="81"/>
      <c r="L1110" s="81"/>
      <c r="M1110" s="81"/>
      <c r="N1110" s="81"/>
    </row>
    <row r="1111" spans="1:16" s="77" customFormat="1" ht="15.75" x14ac:dyDescent="0.25">
      <c r="A1111" s="81"/>
      <c r="B1111" s="81"/>
      <c r="C1111" s="81"/>
      <c r="D1111" s="81"/>
      <c r="E1111" s="81"/>
      <c r="F1111" s="81"/>
      <c r="G1111" s="81"/>
      <c r="H1111" s="81"/>
      <c r="I1111" s="81"/>
      <c r="J1111" s="81"/>
      <c r="K1111" s="81"/>
      <c r="L1111" s="81"/>
      <c r="M1111" s="81"/>
      <c r="N1111" s="81"/>
    </row>
    <row r="1112" spans="1:16" s="77" customFormat="1" ht="15.75" x14ac:dyDescent="0.25">
      <c r="A1112" s="81"/>
      <c r="B1112" s="81"/>
      <c r="C1112" s="81"/>
      <c r="D1112" s="81"/>
      <c r="E1112" s="81"/>
      <c r="F1112" s="81"/>
      <c r="G1112" s="81"/>
      <c r="H1112" s="81"/>
      <c r="I1112" s="81"/>
      <c r="J1112" s="81"/>
      <c r="K1112" s="81"/>
      <c r="L1112" s="81"/>
    </row>
    <row r="1113" spans="1:16" s="77" customFormat="1" ht="15.75" x14ac:dyDescent="0.25">
      <c r="A1113" s="81"/>
      <c r="B1113" s="81"/>
      <c r="C1113" s="81"/>
      <c r="D1113" s="81"/>
      <c r="E1113" s="81"/>
      <c r="F1113" s="81"/>
      <c r="G1113" s="81"/>
      <c r="H1113" s="81"/>
      <c r="I1113" s="81"/>
      <c r="J1113" s="81"/>
      <c r="K1113" s="81"/>
      <c r="L1113" s="81"/>
    </row>
    <row r="1114" spans="1:16" s="77" customFormat="1" ht="15.75" x14ac:dyDescent="0.25">
      <c r="A1114" s="81"/>
      <c r="B1114" s="81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</row>
    <row r="1115" spans="1:16" s="77" customFormat="1" ht="15.75" x14ac:dyDescent="0.25">
      <c r="A1115" s="81"/>
      <c r="B1115" s="81"/>
      <c r="C1115" s="81"/>
      <c r="D1115" s="81"/>
      <c r="E1115" s="81"/>
      <c r="F1115" s="81"/>
      <c r="G1115" s="81"/>
      <c r="H1115" s="81"/>
      <c r="I1115" s="81"/>
      <c r="J1115" s="81"/>
      <c r="K1115" s="81"/>
      <c r="L1115" s="81"/>
    </row>
    <row r="1116" spans="1:16" s="77" customFormat="1" ht="15.75" x14ac:dyDescent="0.25">
      <c r="A1116" s="81"/>
      <c r="B1116" s="81"/>
      <c r="C1116" s="81"/>
      <c r="D1116" s="81"/>
      <c r="E1116" s="81"/>
      <c r="F1116" s="81"/>
      <c r="G1116" s="81"/>
      <c r="H1116" s="81"/>
      <c r="I1116" s="81"/>
      <c r="J1116" s="81"/>
      <c r="K1116" s="81"/>
      <c r="L1116" s="81"/>
    </row>
    <row r="1117" spans="1:16" s="77" customFormat="1" ht="15.75" x14ac:dyDescent="0.25">
      <c r="A1117" s="81"/>
      <c r="B1117" s="81"/>
      <c r="C1117" s="81"/>
      <c r="D1117" s="81"/>
      <c r="E1117" s="81"/>
      <c r="F1117" s="81"/>
      <c r="G1117" s="81"/>
      <c r="H1117" s="81"/>
      <c r="I1117" s="81"/>
      <c r="J1117" s="81"/>
      <c r="K1117" s="81"/>
      <c r="L1117" s="81"/>
    </row>
    <row r="1118" spans="1:16" s="77" customFormat="1" ht="15.75" x14ac:dyDescent="0.25">
      <c r="A1118" s="81"/>
      <c r="B1118" s="81"/>
      <c r="C1118" s="81"/>
      <c r="D1118" s="81"/>
      <c r="E1118" s="81"/>
      <c r="F1118" s="81"/>
      <c r="G1118" s="81"/>
      <c r="H1118" s="81"/>
      <c r="I1118" s="81"/>
      <c r="J1118" s="81"/>
      <c r="K1118" s="81"/>
      <c r="L1118" s="81"/>
    </row>
    <row r="1119" spans="1:16" s="77" customFormat="1" ht="15.75" x14ac:dyDescent="0.25">
      <c r="A1119" s="81"/>
      <c r="B1119" s="81"/>
      <c r="C1119" s="81"/>
      <c r="D1119" s="81"/>
      <c r="E1119" s="81"/>
      <c r="F1119" s="81"/>
      <c r="G1119" s="81"/>
      <c r="H1119" s="81"/>
      <c r="I1119" s="81"/>
      <c r="J1119" s="81"/>
      <c r="K1119" s="81"/>
      <c r="L1119" s="81"/>
    </row>
    <row r="1120" spans="1:16" s="77" customFormat="1" ht="15.75" x14ac:dyDescent="0.25">
      <c r="A1120" s="81"/>
      <c r="B1120" s="81"/>
      <c r="C1120" s="81"/>
      <c r="D1120" s="81"/>
      <c r="E1120" s="81"/>
      <c r="F1120" s="81"/>
      <c r="G1120" s="81"/>
      <c r="H1120" s="81"/>
      <c r="I1120" s="81"/>
      <c r="J1120" s="81"/>
      <c r="K1120" s="81"/>
      <c r="L1120" s="81"/>
    </row>
    <row r="1121" spans="1:14" s="77" customFormat="1" ht="15.75" x14ac:dyDescent="0.25">
      <c r="A1121" s="81"/>
      <c r="B1121" s="81"/>
      <c r="C1121" s="81"/>
      <c r="D1121" s="81"/>
      <c r="E1121" s="81"/>
      <c r="F1121" s="81"/>
      <c r="G1121" s="81"/>
      <c r="H1121" s="81"/>
      <c r="I1121" s="81"/>
      <c r="J1121" s="81"/>
      <c r="K1121" s="81"/>
      <c r="L1121" s="81"/>
    </row>
    <row r="1122" spans="1:14" s="77" customFormat="1" ht="15.75" x14ac:dyDescent="0.25">
      <c r="A1122" s="81"/>
      <c r="B1122" s="81"/>
      <c r="C1122" s="81"/>
      <c r="D1122" s="81"/>
      <c r="E1122" s="81"/>
      <c r="F1122" s="81"/>
      <c r="G1122" s="81"/>
      <c r="H1122" s="81"/>
      <c r="I1122" s="81"/>
      <c r="J1122" s="81"/>
      <c r="K1122" s="81"/>
      <c r="L1122" s="81"/>
    </row>
    <row r="1123" spans="1:14" s="77" customFormat="1" ht="15.75" x14ac:dyDescent="0.25">
      <c r="A1123" s="81"/>
      <c r="B1123" s="81"/>
      <c r="C1123" s="81"/>
      <c r="D1123" s="81"/>
      <c r="E1123" s="81"/>
      <c r="F1123" s="81"/>
      <c r="G1123" s="81"/>
      <c r="H1123" s="81"/>
      <c r="I1123" s="81"/>
      <c r="J1123" s="81"/>
      <c r="K1123" s="81"/>
      <c r="L1123" s="81"/>
    </row>
    <row r="1124" spans="1:14" s="77" customFormat="1" ht="15.75" x14ac:dyDescent="0.25">
      <c r="A1124" s="81"/>
      <c r="B1124" s="81"/>
      <c r="C1124" s="81"/>
      <c r="D1124" s="81"/>
      <c r="E1124" s="81"/>
      <c r="F1124" s="81"/>
      <c r="G1124" s="81"/>
      <c r="H1124" s="81"/>
      <c r="I1124" s="81"/>
      <c r="J1124" s="81"/>
      <c r="K1124" s="81"/>
      <c r="L1124" s="81"/>
    </row>
    <row r="1125" spans="1:14" s="77" customFormat="1" ht="15.75" x14ac:dyDescent="0.25">
      <c r="A1125" s="81"/>
      <c r="B1125" s="81"/>
      <c r="C1125" s="81"/>
      <c r="D1125" s="81"/>
      <c r="E1125" s="81"/>
      <c r="F1125" s="81"/>
      <c r="G1125" s="81"/>
      <c r="H1125" s="81"/>
      <c r="I1125" s="81"/>
      <c r="J1125" s="81"/>
      <c r="K1125" s="81"/>
      <c r="L1125" s="81"/>
    </row>
    <row r="1126" spans="1:14" s="77" customFormat="1" ht="15.75" x14ac:dyDescent="0.25">
      <c r="A1126" s="81"/>
      <c r="B1126" s="81"/>
      <c r="C1126" s="81"/>
      <c r="D1126" s="81"/>
      <c r="E1126" s="81"/>
      <c r="F1126" s="81"/>
      <c r="G1126" s="81"/>
      <c r="H1126" s="81"/>
      <c r="I1126" s="81"/>
      <c r="J1126" s="81"/>
      <c r="K1126" s="81"/>
      <c r="L1126" s="81"/>
    </row>
    <row r="1127" spans="1:14" s="77" customFormat="1" ht="15.75" x14ac:dyDescent="0.25">
      <c r="A1127" s="81"/>
      <c r="B1127" s="81"/>
      <c r="C1127" s="81"/>
      <c r="D1127" s="81"/>
      <c r="E1127" s="81"/>
      <c r="F1127" s="81"/>
      <c r="G1127" s="81"/>
      <c r="H1127" s="81"/>
      <c r="I1127" s="81"/>
      <c r="J1127" s="81"/>
      <c r="K1127" s="81"/>
      <c r="L1127" s="81"/>
    </row>
    <row r="1128" spans="1:14" s="77" customFormat="1" ht="15.75" x14ac:dyDescent="0.25">
      <c r="A1128" s="81"/>
      <c r="B1128" s="81"/>
      <c r="C1128" s="81"/>
      <c r="D1128" s="81"/>
      <c r="E1128" s="81"/>
      <c r="F1128" s="81"/>
      <c r="G1128" s="81"/>
      <c r="H1128" s="81"/>
      <c r="I1128" s="81"/>
      <c r="J1128" s="81"/>
      <c r="K1128" s="81"/>
      <c r="L1128" s="81"/>
    </row>
    <row r="1129" spans="1:14" s="77" customFormat="1" ht="15.75" x14ac:dyDescent="0.25">
      <c r="A1129" s="81"/>
      <c r="B1129" s="81"/>
      <c r="C1129" s="81"/>
      <c r="D1129" s="81"/>
      <c r="E1129" s="81"/>
      <c r="F1129" s="81"/>
      <c r="G1129" s="81"/>
      <c r="H1129" s="81"/>
      <c r="I1129" s="81"/>
      <c r="J1129" s="81"/>
      <c r="K1129" s="81"/>
      <c r="L1129" s="81"/>
    </row>
    <row r="1130" spans="1:14" s="77" customFormat="1" ht="15.75" x14ac:dyDescent="0.25">
      <c r="A1130" s="81"/>
      <c r="B1130" s="81"/>
      <c r="C1130" s="81"/>
      <c r="D1130" s="81"/>
      <c r="E1130" s="81"/>
      <c r="F1130" s="81"/>
      <c r="G1130" s="81"/>
      <c r="H1130" s="81"/>
      <c r="I1130" s="81"/>
      <c r="J1130" s="81"/>
      <c r="K1130" s="81"/>
      <c r="L1130" s="81"/>
    </row>
    <row r="1131" spans="1:14" s="77" customFormat="1" ht="15.75" x14ac:dyDescent="0.25">
      <c r="A1131" s="81"/>
      <c r="B1131" s="81"/>
      <c r="C1131" s="81"/>
      <c r="D1131" s="81"/>
      <c r="E1131" s="81"/>
      <c r="F1131" s="81"/>
      <c r="G1131" s="81"/>
      <c r="H1131" s="81"/>
      <c r="I1131" s="81"/>
      <c r="J1131" s="81"/>
      <c r="K1131" s="81"/>
      <c r="L1131" s="81"/>
    </row>
    <row r="1132" spans="1:14" s="77" customFormat="1" ht="15.75" x14ac:dyDescent="0.25">
      <c r="A1132" s="81"/>
      <c r="B1132" s="81"/>
      <c r="C1132" s="81"/>
      <c r="D1132" s="81"/>
      <c r="E1132" s="81"/>
      <c r="F1132" s="81"/>
      <c r="G1132" s="81"/>
      <c r="H1132" s="81"/>
      <c r="I1132" s="81"/>
      <c r="J1132" s="81"/>
      <c r="K1132" s="81"/>
      <c r="L1132" s="81"/>
    </row>
    <row r="1133" spans="1:14" s="77" customFormat="1" ht="15.75" x14ac:dyDescent="0.25">
      <c r="A1133" s="81"/>
      <c r="B1133" s="81"/>
      <c r="C1133" s="81"/>
      <c r="D1133" s="81"/>
      <c r="E1133" s="81"/>
      <c r="F1133" s="81"/>
      <c r="G1133" s="81"/>
      <c r="H1133" s="81"/>
      <c r="I1133" s="81"/>
      <c r="J1133" s="81"/>
      <c r="K1133" s="81"/>
      <c r="L1133" s="81"/>
    </row>
    <row r="1134" spans="1:14" s="77" customFormat="1" ht="15.75" x14ac:dyDescent="0.25">
      <c r="A1134" s="81"/>
      <c r="B1134" s="81"/>
      <c r="C1134" s="81"/>
      <c r="D1134" s="81"/>
      <c r="E1134" s="81"/>
      <c r="F1134" s="81"/>
      <c r="G1134" s="81"/>
      <c r="H1134" s="81"/>
      <c r="I1134" s="81"/>
      <c r="J1134" s="81"/>
      <c r="K1134" s="81"/>
      <c r="L1134" s="81"/>
    </row>
    <row r="1135" spans="1:14" s="77" customFormat="1" ht="15.75" x14ac:dyDescent="0.25">
      <c r="A1135" s="81"/>
      <c r="B1135" s="81"/>
      <c r="C1135" s="81"/>
      <c r="D1135" s="81"/>
      <c r="E1135" s="81"/>
      <c r="F1135" s="81"/>
      <c r="G1135" s="81"/>
      <c r="H1135" s="81"/>
      <c r="I1135" s="81"/>
      <c r="J1135" s="81"/>
      <c r="K1135" s="81"/>
      <c r="L1135" s="81"/>
    </row>
    <row r="1136" spans="1:14" s="77" customFormat="1" ht="15.75" x14ac:dyDescent="0.25">
      <c r="A1136" s="81"/>
      <c r="B1136" s="81"/>
      <c r="C1136" s="81"/>
      <c r="D1136" s="81"/>
      <c r="E1136" s="81"/>
      <c r="F1136" s="81"/>
      <c r="G1136" s="81"/>
      <c r="H1136" s="81"/>
      <c r="I1136" s="81"/>
      <c r="J1136" s="81"/>
      <c r="K1136" s="81"/>
      <c r="L1136" s="81"/>
      <c r="M1136" s="81"/>
      <c r="N1136" s="81"/>
    </row>
    <row r="1137" spans="1:14" s="77" customFormat="1" ht="15.75" x14ac:dyDescent="0.25">
      <c r="A1137" s="81"/>
      <c r="B1137" s="81"/>
      <c r="C1137" s="81"/>
      <c r="D1137" s="81"/>
      <c r="E1137" s="81"/>
      <c r="F1137" s="81"/>
      <c r="G1137" s="81"/>
      <c r="H1137" s="81"/>
      <c r="I1137" s="81"/>
      <c r="J1137" s="81"/>
      <c r="K1137" s="81"/>
      <c r="L1137" s="81"/>
      <c r="M1137" s="81"/>
      <c r="N1137" s="81"/>
    </row>
    <row r="1138" spans="1:14" s="77" customFormat="1" ht="15.75" x14ac:dyDescent="0.25">
      <c r="A1138" s="81"/>
      <c r="B1138" s="81"/>
      <c r="C1138" s="81"/>
      <c r="D1138" s="81"/>
      <c r="E1138" s="81"/>
      <c r="F1138" s="81"/>
      <c r="G1138" s="81"/>
      <c r="H1138" s="81"/>
      <c r="I1138" s="81"/>
      <c r="J1138" s="81"/>
      <c r="K1138" s="81"/>
      <c r="L1138" s="81"/>
      <c r="M1138" s="81"/>
      <c r="N1138" s="81"/>
    </row>
    <row r="1139" spans="1:14" s="77" customFormat="1" ht="15.75" x14ac:dyDescent="0.25">
      <c r="A1139" s="81"/>
      <c r="B1139" s="81"/>
      <c r="C1139" s="81"/>
      <c r="D1139" s="81"/>
      <c r="E1139" s="81"/>
      <c r="F1139" s="81"/>
      <c r="G1139" s="81"/>
      <c r="H1139" s="81"/>
      <c r="I1139" s="81"/>
      <c r="J1139" s="81"/>
      <c r="K1139" s="81"/>
      <c r="L1139" s="81"/>
      <c r="M1139" s="81"/>
      <c r="N1139" s="81"/>
    </row>
    <row r="1140" spans="1:14" s="77" customFormat="1" ht="15.75" x14ac:dyDescent="0.25">
      <c r="A1140" s="81"/>
      <c r="B1140" s="81"/>
      <c r="C1140" s="81"/>
      <c r="D1140" s="81"/>
      <c r="E1140" s="81"/>
      <c r="F1140" s="81"/>
      <c r="G1140" s="81"/>
      <c r="H1140" s="81"/>
      <c r="I1140" s="81"/>
      <c r="J1140" s="81"/>
      <c r="K1140" s="81"/>
      <c r="L1140" s="81"/>
      <c r="M1140" s="81"/>
      <c r="N1140" s="81"/>
    </row>
    <row r="1141" spans="1:14" s="77" customFormat="1" ht="15.75" x14ac:dyDescent="0.25">
      <c r="A1141" s="81"/>
      <c r="B1141" s="81"/>
      <c r="C1141" s="81"/>
      <c r="D1141" s="81"/>
      <c r="E1141" s="81"/>
      <c r="F1141" s="81"/>
      <c r="G1141" s="81"/>
      <c r="H1141" s="81"/>
      <c r="I1141" s="81"/>
      <c r="J1141" s="81"/>
      <c r="K1141" s="81"/>
      <c r="L1141" s="81"/>
      <c r="M1141" s="81"/>
      <c r="N1141" s="81"/>
    </row>
    <row r="1142" spans="1:14" s="77" customFormat="1" ht="15.75" x14ac:dyDescent="0.25">
      <c r="A1142" s="81"/>
      <c r="B1142" s="81"/>
      <c r="C1142" s="81"/>
      <c r="D1142" s="81"/>
      <c r="E1142" s="81"/>
      <c r="F1142" s="81"/>
      <c r="G1142" s="81"/>
      <c r="H1142" s="81"/>
      <c r="I1142" s="81"/>
      <c r="J1142" s="81"/>
      <c r="K1142" s="81"/>
      <c r="L1142" s="81"/>
      <c r="M1142" s="81"/>
      <c r="N1142" s="81"/>
    </row>
    <row r="1143" spans="1:14" s="77" customFormat="1" ht="15.75" x14ac:dyDescent="0.25">
      <c r="A1143" s="81"/>
      <c r="B1143" s="81"/>
      <c r="C1143" s="81"/>
      <c r="D1143" s="81"/>
      <c r="E1143" s="81"/>
      <c r="F1143" s="81"/>
      <c r="G1143" s="81"/>
      <c r="H1143" s="81"/>
      <c r="I1143" s="81"/>
      <c r="J1143" s="81"/>
      <c r="K1143" s="81"/>
      <c r="L1143" s="81"/>
      <c r="M1143" s="81"/>
      <c r="N1143" s="81"/>
    </row>
    <row r="1144" spans="1:14" s="77" customFormat="1" ht="15.75" x14ac:dyDescent="0.25">
      <c r="A1144" s="81"/>
      <c r="B1144" s="81"/>
      <c r="C1144" s="81"/>
      <c r="D1144" s="81"/>
      <c r="E1144" s="81"/>
      <c r="F1144" s="81"/>
      <c r="G1144" s="81"/>
      <c r="H1144" s="81"/>
      <c r="I1144" s="81"/>
      <c r="J1144" s="81"/>
      <c r="K1144" s="81"/>
      <c r="L1144" s="81"/>
      <c r="M1144" s="81"/>
      <c r="N1144" s="81"/>
    </row>
    <row r="1145" spans="1:14" s="77" customFormat="1" ht="15.75" x14ac:dyDescent="0.25">
      <c r="A1145" s="81"/>
      <c r="B1145" s="81"/>
      <c r="C1145" s="81"/>
      <c r="D1145" s="81"/>
      <c r="E1145" s="81"/>
      <c r="F1145" s="81"/>
      <c r="G1145" s="81"/>
      <c r="H1145" s="81"/>
      <c r="I1145" s="81"/>
      <c r="J1145" s="81"/>
      <c r="K1145" s="81"/>
      <c r="L1145" s="81"/>
      <c r="M1145" s="81"/>
      <c r="N1145" s="81"/>
    </row>
    <row r="1146" spans="1:14" s="77" customFormat="1" ht="15.75" x14ac:dyDescent="0.25">
      <c r="A1146" s="81"/>
      <c r="B1146" s="81"/>
      <c r="C1146" s="81"/>
      <c r="D1146" s="81"/>
      <c r="E1146" s="81"/>
      <c r="F1146" s="81"/>
      <c r="G1146" s="81"/>
      <c r="H1146" s="81"/>
      <c r="I1146" s="81"/>
      <c r="J1146" s="81"/>
      <c r="K1146" s="81"/>
      <c r="L1146" s="81"/>
      <c r="M1146" s="81"/>
      <c r="N1146" s="81"/>
    </row>
    <row r="1147" spans="1:14" s="77" customFormat="1" ht="15.75" x14ac:dyDescent="0.25">
      <c r="A1147" s="81"/>
      <c r="B1147" s="81"/>
      <c r="C1147" s="81"/>
      <c r="D1147" s="81"/>
      <c r="E1147" s="81"/>
      <c r="F1147" s="81"/>
      <c r="G1147" s="81"/>
      <c r="H1147" s="81"/>
      <c r="I1147" s="81"/>
      <c r="J1147" s="81"/>
      <c r="K1147" s="81"/>
      <c r="L1147" s="81"/>
      <c r="M1147" s="81"/>
      <c r="N1147" s="81"/>
    </row>
    <row r="1148" spans="1:14" s="77" customFormat="1" ht="15.75" x14ac:dyDescent="0.25">
      <c r="A1148" s="81"/>
      <c r="B1148" s="81"/>
      <c r="C1148" s="81"/>
      <c r="D1148" s="81"/>
      <c r="E1148" s="81"/>
      <c r="F1148" s="81"/>
      <c r="G1148" s="81"/>
      <c r="H1148" s="81"/>
      <c r="I1148" s="81"/>
      <c r="J1148" s="81"/>
      <c r="K1148" s="81"/>
      <c r="L1148" s="81"/>
      <c r="M1148" s="81"/>
      <c r="N1148" s="81"/>
    </row>
    <row r="1149" spans="1:14" s="77" customFormat="1" ht="15.75" x14ac:dyDescent="0.25">
      <c r="A1149" s="81"/>
      <c r="B1149" s="81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81"/>
    </row>
    <row r="1150" spans="1:14" s="77" customFormat="1" ht="15.75" x14ac:dyDescent="0.25">
      <c r="A1150" s="81"/>
      <c r="B1150" s="81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81"/>
    </row>
    <row r="1151" spans="1:14" s="77" customFormat="1" ht="15.75" x14ac:dyDescent="0.25">
      <c r="A1151" s="81"/>
      <c r="B1151" s="81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81"/>
    </row>
    <row r="1152" spans="1:14" s="77" customFormat="1" ht="15.75" x14ac:dyDescent="0.25">
      <c r="A1152" s="81"/>
      <c r="B1152" s="81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81"/>
    </row>
    <row r="1153" spans="1:14" s="77" customFormat="1" ht="15.75" x14ac:dyDescent="0.25">
      <c r="A1153" s="81"/>
      <c r="B1153" s="81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81"/>
    </row>
    <row r="1154" spans="1:14" s="77" customFormat="1" ht="15.75" x14ac:dyDescent="0.25">
      <c r="A1154" s="81"/>
      <c r="B1154" s="81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81"/>
    </row>
    <row r="1155" spans="1:14" s="77" customFormat="1" ht="15.75" x14ac:dyDescent="0.25">
      <c r="A1155" s="81"/>
      <c r="B1155" s="81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81"/>
    </row>
    <row r="1156" spans="1:14" s="77" customFormat="1" ht="15.75" x14ac:dyDescent="0.25">
      <c r="A1156" s="81"/>
      <c r="B1156" s="81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81"/>
    </row>
    <row r="1157" spans="1:14" s="77" customFormat="1" ht="15.75" x14ac:dyDescent="0.25">
      <c r="A1157" s="81"/>
      <c r="B1157" s="81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81"/>
    </row>
    <row r="1158" spans="1:14" s="77" customFormat="1" ht="15.75" x14ac:dyDescent="0.25">
      <c r="A1158" s="81"/>
      <c r="B1158" s="81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  <c r="N1158" s="81"/>
    </row>
    <row r="1159" spans="1:14" s="77" customFormat="1" ht="15.75" x14ac:dyDescent="0.25">
      <c r="A1159" s="81"/>
      <c r="B1159" s="81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  <c r="N1159" s="81"/>
    </row>
    <row r="1160" spans="1:14" s="77" customFormat="1" ht="15.75" x14ac:dyDescent="0.25">
      <c r="A1160" s="81"/>
      <c r="B1160" s="81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  <c r="N1160" s="81"/>
    </row>
    <row r="1161" spans="1:14" s="77" customFormat="1" ht="15.75" x14ac:dyDescent="0.25">
      <c r="A1161" s="81"/>
      <c r="B1161" s="81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  <c r="N1161" s="81"/>
    </row>
    <row r="1162" spans="1:14" s="77" customFormat="1" ht="15.75" x14ac:dyDescent="0.25">
      <c r="A1162" s="81"/>
      <c r="B1162" s="81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  <c r="N1162" s="81"/>
    </row>
    <row r="1163" spans="1:14" s="77" customFormat="1" ht="15.75" x14ac:dyDescent="0.25">
      <c r="A1163" s="81"/>
      <c r="B1163" s="81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  <c r="N1163" s="81"/>
    </row>
    <row r="1164" spans="1:14" s="77" customFormat="1" ht="15.75" x14ac:dyDescent="0.25">
      <c r="A1164" s="81"/>
      <c r="B1164" s="81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  <c r="N1164" s="81"/>
    </row>
    <row r="1165" spans="1:14" s="77" customFormat="1" ht="15.75" x14ac:dyDescent="0.25">
      <c r="A1165" s="81"/>
      <c r="B1165" s="81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  <c r="N1165" s="81"/>
    </row>
    <row r="1166" spans="1:14" s="77" customFormat="1" ht="15.75" x14ac:dyDescent="0.25">
      <c r="A1166" s="81"/>
      <c r="B1166" s="81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  <c r="N1166" s="81"/>
    </row>
    <row r="1167" spans="1:14" s="77" customFormat="1" ht="15.75" x14ac:dyDescent="0.25">
      <c r="A1167" s="81"/>
      <c r="B1167" s="81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  <c r="N1167" s="81"/>
    </row>
    <row r="1168" spans="1:14" s="77" customFormat="1" ht="15.75" x14ac:dyDescent="0.25">
      <c r="A1168" s="81"/>
      <c r="B1168" s="81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  <c r="N1168" s="81"/>
    </row>
    <row r="1169" spans="1:14" s="77" customFormat="1" ht="15.75" x14ac:dyDescent="0.25">
      <c r="A1169" s="81"/>
      <c r="B1169" s="81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  <c r="N1169" s="81"/>
    </row>
    <row r="1170" spans="1:14" s="77" customFormat="1" ht="15.75" x14ac:dyDescent="0.25">
      <c r="A1170" s="81"/>
      <c r="B1170" s="81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  <c r="N1170" s="81"/>
    </row>
    <row r="1171" spans="1:14" s="77" customFormat="1" ht="15.75" x14ac:dyDescent="0.25">
      <c r="A1171" s="81"/>
      <c r="B1171" s="81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  <c r="N1171" s="81"/>
    </row>
    <row r="1172" spans="1:14" s="77" customFormat="1" ht="15.75" x14ac:dyDescent="0.25">
      <c r="A1172" s="81"/>
      <c r="B1172" s="81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  <c r="N1172" s="81"/>
    </row>
    <row r="1173" spans="1:14" s="77" customFormat="1" ht="15.75" x14ac:dyDescent="0.25">
      <c r="A1173" s="81"/>
      <c r="B1173" s="81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  <c r="N1173" s="81"/>
    </row>
    <row r="1174" spans="1:14" s="77" customFormat="1" ht="15.75" x14ac:dyDescent="0.25">
      <c r="A1174" s="81"/>
      <c r="B1174" s="81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  <c r="N1174" s="81"/>
    </row>
    <row r="1175" spans="1:14" s="77" customFormat="1" ht="15.75" x14ac:dyDescent="0.25">
      <c r="A1175" s="81"/>
      <c r="B1175" s="81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  <c r="N1175" s="81"/>
    </row>
    <row r="1176" spans="1:14" s="77" customFormat="1" ht="15.75" x14ac:dyDescent="0.25">
      <c r="A1176" s="81"/>
      <c r="B1176" s="81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  <c r="N1176" s="81"/>
    </row>
    <row r="1177" spans="1:14" s="77" customFormat="1" ht="15.75" x14ac:dyDescent="0.25">
      <c r="A1177" s="81"/>
      <c r="B1177" s="81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  <c r="N1177" s="81"/>
    </row>
    <row r="1178" spans="1:14" s="77" customFormat="1" ht="15.75" x14ac:dyDescent="0.25">
      <c r="A1178" s="81"/>
      <c r="B1178" s="81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  <c r="N1178" s="81"/>
    </row>
    <row r="1179" spans="1:14" s="77" customFormat="1" ht="15.75" x14ac:dyDescent="0.25">
      <c r="A1179" s="81"/>
      <c r="B1179" s="81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  <c r="N1179" s="81"/>
    </row>
    <row r="1180" spans="1:14" s="77" customFormat="1" ht="15.75" x14ac:dyDescent="0.25">
      <c r="A1180" s="81"/>
      <c r="B1180" s="81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  <c r="N1180" s="81"/>
    </row>
    <row r="1181" spans="1:14" s="77" customFormat="1" ht="15.75" x14ac:dyDescent="0.25">
      <c r="A1181" s="81"/>
      <c r="B1181" s="81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  <c r="N1181" s="81"/>
    </row>
    <row r="1182" spans="1:14" s="77" customFormat="1" ht="15.75" x14ac:dyDescent="0.25">
      <c r="A1182" s="81"/>
      <c r="B1182" s="81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  <c r="N1182" s="81"/>
    </row>
    <row r="1183" spans="1:14" s="77" customFormat="1" ht="15.75" x14ac:dyDescent="0.25">
      <c r="A1183" s="81"/>
      <c r="B1183" s="81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  <c r="N1183" s="81"/>
    </row>
    <row r="1184" spans="1:14" s="77" customFormat="1" ht="15.75" x14ac:dyDescent="0.25">
      <c r="A1184" s="81"/>
      <c r="B1184" s="81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  <c r="N1184" s="81"/>
    </row>
    <row r="1185" spans="1:14" s="77" customFormat="1" ht="15.75" x14ac:dyDescent="0.25">
      <c r="A1185" s="81"/>
      <c r="B1185" s="81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  <c r="N1185" s="81"/>
    </row>
    <row r="1186" spans="1:14" s="77" customFormat="1" ht="15.75" x14ac:dyDescent="0.25">
      <c r="A1186" s="81"/>
      <c r="B1186" s="81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  <c r="N1186" s="81"/>
    </row>
    <row r="1187" spans="1:14" s="77" customFormat="1" ht="15.75" x14ac:dyDescent="0.25">
      <c r="A1187" s="81"/>
      <c r="B1187" s="81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  <c r="N1187" s="81"/>
    </row>
    <row r="1188" spans="1:14" s="77" customFormat="1" ht="15.75" x14ac:dyDescent="0.25">
      <c r="A1188" s="81"/>
      <c r="B1188" s="81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  <c r="N1188" s="81"/>
    </row>
    <row r="1189" spans="1:14" s="77" customFormat="1" ht="15.75" x14ac:dyDescent="0.25">
      <c r="A1189" s="81"/>
      <c r="B1189" s="81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  <c r="N1189" s="81"/>
    </row>
    <row r="1190" spans="1:14" s="77" customFormat="1" ht="15.75" x14ac:dyDescent="0.25"/>
    <row r="1191" spans="1:14" s="77" customFormat="1" ht="15.75" x14ac:dyDescent="0.25"/>
    <row r="1192" spans="1:14" s="77" customFormat="1" ht="15.75" x14ac:dyDescent="0.25"/>
    <row r="1193" spans="1:14" s="77" customFormat="1" ht="15.75" x14ac:dyDescent="0.25"/>
    <row r="1194" spans="1:14" s="77" customFormat="1" ht="15.75" x14ac:dyDescent="0.25"/>
    <row r="1195" spans="1:14" s="77" customFormat="1" ht="15.75" x14ac:dyDescent="0.25"/>
    <row r="1196" spans="1:14" s="77" customFormat="1" ht="15.75" x14ac:dyDescent="0.25"/>
    <row r="1197" spans="1:14" s="77" customFormat="1" ht="15.75" x14ac:dyDescent="0.25"/>
    <row r="1198" spans="1:14" s="77" customFormat="1" ht="15.75" x14ac:dyDescent="0.25"/>
    <row r="1199" spans="1:14" s="77" customFormat="1" ht="15.75" x14ac:dyDescent="0.25"/>
    <row r="1200" spans="1:14" s="77" customFormat="1" ht="15.75" x14ac:dyDescent="0.25"/>
    <row r="1201" s="77" customFormat="1" ht="15.75" x14ac:dyDescent="0.25"/>
    <row r="1202" s="77" customFormat="1" ht="15.75" x14ac:dyDescent="0.25"/>
    <row r="1203" s="77" customFormat="1" ht="15.75" x14ac:dyDescent="0.25"/>
    <row r="1204" s="77" customFormat="1" ht="15.75" x14ac:dyDescent="0.25"/>
    <row r="1205" s="77" customFormat="1" ht="15.75" x14ac:dyDescent="0.25"/>
    <row r="1206" s="77" customFormat="1" ht="15.75" x14ac:dyDescent="0.25"/>
    <row r="1207" s="77" customFormat="1" ht="15.75" x14ac:dyDescent="0.25"/>
    <row r="1208" s="77" customFormat="1" ht="15.75" x14ac:dyDescent="0.25"/>
    <row r="1209" s="77" customFormat="1" ht="15.75" x14ac:dyDescent="0.25"/>
    <row r="1210" s="77" customFormat="1" ht="15.75" x14ac:dyDescent="0.25"/>
    <row r="1211" s="77" customFormat="1" ht="15.75" x14ac:dyDescent="0.25"/>
    <row r="1212" s="77" customFormat="1" ht="15.75" x14ac:dyDescent="0.25"/>
    <row r="1213" s="77" customFormat="1" ht="15.75" x14ac:dyDescent="0.25"/>
    <row r="1214" s="77" customFormat="1" ht="15.75" x14ac:dyDescent="0.25"/>
    <row r="1215" s="77" customFormat="1" ht="15.75" x14ac:dyDescent="0.25"/>
    <row r="1216" s="77" customFormat="1" ht="15.75" x14ac:dyDescent="0.25"/>
    <row r="1217" s="77" customFormat="1" ht="15.75" x14ac:dyDescent="0.25"/>
    <row r="1218" s="77" customFormat="1" ht="15.75" x14ac:dyDescent="0.25"/>
    <row r="1219" s="77" customFormat="1" ht="15.75" x14ac:dyDescent="0.25"/>
    <row r="1220" s="77" customFormat="1" ht="15.75" x14ac:dyDescent="0.25"/>
    <row r="1221" s="77" customFormat="1" ht="15.75" x14ac:dyDescent="0.25"/>
    <row r="1222" s="77" customFormat="1" ht="15.75" x14ac:dyDescent="0.25"/>
    <row r="1223" s="77" customFormat="1" ht="15.75" x14ac:dyDescent="0.25"/>
    <row r="1224" s="77" customFormat="1" ht="15.75" x14ac:dyDescent="0.25"/>
    <row r="1225" s="77" customFormat="1" ht="15.75" x14ac:dyDescent="0.25"/>
    <row r="1226" s="77" customFormat="1" ht="15.75" x14ac:dyDescent="0.25"/>
    <row r="1227" s="77" customFormat="1" ht="15.75" x14ac:dyDescent="0.25"/>
    <row r="1228" s="77" customFormat="1" ht="15.75" x14ac:dyDescent="0.25"/>
    <row r="1229" s="77" customFormat="1" ht="15.75" x14ac:dyDescent="0.25"/>
    <row r="1230" s="77" customFormat="1" ht="15.75" x14ac:dyDescent="0.25"/>
    <row r="1231" s="77" customFormat="1" ht="15.75" x14ac:dyDescent="0.25"/>
    <row r="1232" s="77" customFormat="1" ht="15.75" x14ac:dyDescent="0.25"/>
    <row r="1233" s="77" customFormat="1" ht="15.75" x14ac:dyDescent="0.25"/>
    <row r="1234" s="77" customFormat="1" ht="15.75" x14ac:dyDescent="0.25"/>
    <row r="1235" s="77" customFormat="1" ht="15.75" x14ac:dyDescent="0.25"/>
    <row r="1236" s="77" customFormat="1" ht="15.75" x14ac:dyDescent="0.25"/>
    <row r="1237" s="77" customFormat="1" ht="15.75" x14ac:dyDescent="0.25"/>
    <row r="1238" s="77" customFormat="1" ht="15.75" x14ac:dyDescent="0.25"/>
    <row r="1239" s="77" customFormat="1" ht="15.75" x14ac:dyDescent="0.25"/>
    <row r="1240" s="77" customFormat="1" ht="15.75" x14ac:dyDescent="0.25"/>
    <row r="1241" s="77" customFormat="1" ht="15.75" x14ac:dyDescent="0.25"/>
    <row r="1242" s="77" customFormat="1" ht="15.75" x14ac:dyDescent="0.25"/>
    <row r="1243" s="77" customFormat="1" ht="15.75" x14ac:dyDescent="0.25"/>
    <row r="1244" s="77" customFormat="1" ht="15.75" x14ac:dyDescent="0.25"/>
    <row r="1245" s="77" customFormat="1" ht="15.75" x14ac:dyDescent="0.25"/>
    <row r="1246" s="77" customFormat="1" ht="15.75" x14ac:dyDescent="0.25"/>
    <row r="1247" s="77" customFormat="1" ht="15.75" x14ac:dyDescent="0.25"/>
    <row r="1248" s="77" customFormat="1" ht="15.75" x14ac:dyDescent="0.25"/>
    <row r="1249" s="77" customFormat="1" ht="15.75" x14ac:dyDescent="0.25"/>
    <row r="1250" s="77" customFormat="1" ht="15.75" x14ac:dyDescent="0.25"/>
    <row r="1251" s="77" customFormat="1" ht="15.75" x14ac:dyDescent="0.25"/>
    <row r="1252" s="77" customFormat="1" ht="15.75" x14ac:dyDescent="0.25"/>
    <row r="1253" s="77" customFormat="1" ht="15.75" x14ac:dyDescent="0.25"/>
    <row r="1254" s="77" customFormat="1" ht="15.75" x14ac:dyDescent="0.25"/>
    <row r="1255" s="77" customFormat="1" ht="15.75" x14ac:dyDescent="0.25"/>
    <row r="1256" s="77" customFormat="1" ht="15.75" x14ac:dyDescent="0.25"/>
    <row r="1257" s="77" customFormat="1" ht="15.75" x14ac:dyDescent="0.25"/>
    <row r="1258" s="77" customFormat="1" ht="15.75" x14ac:dyDescent="0.25"/>
    <row r="1259" s="77" customFormat="1" ht="15.75" x14ac:dyDescent="0.25"/>
    <row r="1260" s="77" customFormat="1" ht="15.75" x14ac:dyDescent="0.25"/>
    <row r="1261" s="77" customFormat="1" ht="15.75" x14ac:dyDescent="0.25"/>
    <row r="1262" s="77" customFormat="1" ht="15.75" x14ac:dyDescent="0.25"/>
    <row r="1263" s="77" customFormat="1" ht="15.75" x14ac:dyDescent="0.25"/>
    <row r="1264" s="77" customFormat="1" ht="15.75" x14ac:dyDescent="0.25"/>
    <row r="1265" s="77" customFormat="1" ht="15.75" x14ac:dyDescent="0.25"/>
    <row r="1266" s="77" customFormat="1" ht="15.75" x14ac:dyDescent="0.25"/>
    <row r="1267" s="77" customFormat="1" ht="15.75" x14ac:dyDescent="0.25"/>
    <row r="1268" s="77" customFormat="1" ht="15.75" x14ac:dyDescent="0.25"/>
    <row r="1269" s="77" customFormat="1" ht="15.75" x14ac:dyDescent="0.25"/>
    <row r="1270" s="77" customFormat="1" ht="15.75" x14ac:dyDescent="0.25"/>
    <row r="1271" s="77" customFormat="1" ht="15.75" x14ac:dyDescent="0.25"/>
    <row r="1272" s="77" customFormat="1" ht="15.75" x14ac:dyDescent="0.25"/>
    <row r="1273" s="77" customFormat="1" ht="15.75" x14ac:dyDescent="0.25"/>
    <row r="1274" s="77" customFormat="1" ht="15.75" x14ac:dyDescent="0.25"/>
    <row r="1275" s="77" customFormat="1" ht="15.75" x14ac:dyDescent="0.25"/>
    <row r="1276" s="77" customFormat="1" ht="15.75" x14ac:dyDescent="0.25"/>
    <row r="1277" s="77" customFormat="1" ht="15.75" x14ac:dyDescent="0.25"/>
    <row r="1278" s="77" customFormat="1" ht="15.75" x14ac:dyDescent="0.25"/>
    <row r="1279" s="77" customFormat="1" ht="15.75" x14ac:dyDescent="0.25"/>
    <row r="1280" s="77" customFormat="1" ht="15.75" x14ac:dyDescent="0.25"/>
    <row r="1281" s="77" customFormat="1" ht="15.75" x14ac:dyDescent="0.25"/>
    <row r="1282" s="77" customFormat="1" ht="15.75" x14ac:dyDescent="0.25"/>
    <row r="1283" s="77" customFormat="1" ht="15.75" x14ac:dyDescent="0.25"/>
    <row r="1284" s="77" customFormat="1" ht="15.75" x14ac:dyDescent="0.25"/>
    <row r="1285" s="77" customFormat="1" ht="15.75" x14ac:dyDescent="0.25"/>
    <row r="1286" s="77" customFormat="1" ht="15.75" x14ac:dyDescent="0.25"/>
    <row r="1287" s="77" customFormat="1" ht="15.75" x14ac:dyDescent="0.25"/>
    <row r="1288" s="77" customFormat="1" ht="15.75" x14ac:dyDescent="0.25"/>
    <row r="1289" s="77" customFormat="1" ht="15.75" x14ac:dyDescent="0.25"/>
    <row r="1290" s="77" customFormat="1" ht="15.75" x14ac:dyDescent="0.25"/>
    <row r="1291" s="77" customFormat="1" ht="15.75" x14ac:dyDescent="0.25"/>
    <row r="1292" s="77" customFormat="1" ht="15.75" x14ac:dyDescent="0.25"/>
    <row r="1293" s="77" customFormat="1" ht="15.75" x14ac:dyDescent="0.25"/>
    <row r="1294" s="77" customFormat="1" ht="15.75" x14ac:dyDescent="0.25"/>
    <row r="1295" s="77" customFormat="1" ht="15.75" x14ac:dyDescent="0.25"/>
    <row r="1296" s="77" customFormat="1" ht="15.75" x14ac:dyDescent="0.25"/>
    <row r="1297" s="77" customFormat="1" ht="15.75" x14ac:dyDescent="0.25"/>
    <row r="1298" s="77" customFormat="1" ht="15.75" x14ac:dyDescent="0.25"/>
    <row r="1299" s="77" customFormat="1" ht="15.75" x14ac:dyDescent="0.25"/>
    <row r="1300" s="77" customFormat="1" ht="15.75" x14ac:dyDescent="0.25"/>
    <row r="1301" s="77" customFormat="1" ht="15.75" x14ac:dyDescent="0.25"/>
    <row r="1302" s="77" customFormat="1" ht="15.75" x14ac:dyDescent="0.25"/>
    <row r="1303" s="77" customFormat="1" ht="15.75" x14ac:dyDescent="0.25"/>
    <row r="1304" s="77" customFormat="1" ht="15.75" x14ac:dyDescent="0.25"/>
    <row r="1305" s="77" customFormat="1" ht="15.75" x14ac:dyDescent="0.25"/>
    <row r="1306" s="77" customFormat="1" ht="15.75" x14ac:dyDescent="0.25"/>
    <row r="1307" s="77" customFormat="1" ht="15.75" x14ac:dyDescent="0.25"/>
    <row r="1308" s="77" customFormat="1" ht="15.75" x14ac:dyDescent="0.25"/>
    <row r="1309" s="77" customFormat="1" ht="15.75" x14ac:dyDescent="0.25"/>
    <row r="1310" s="77" customFormat="1" ht="15.75" x14ac:dyDescent="0.25"/>
    <row r="1311" s="77" customFormat="1" ht="15.75" x14ac:dyDescent="0.25"/>
    <row r="1312" s="77" customFormat="1" ht="15.75" x14ac:dyDescent="0.25"/>
    <row r="1313" s="77" customFormat="1" ht="15.75" x14ac:dyDescent="0.25"/>
    <row r="1314" s="77" customFormat="1" ht="15.75" x14ac:dyDescent="0.25"/>
    <row r="1315" s="77" customFormat="1" ht="15.75" x14ac:dyDescent="0.25"/>
    <row r="1316" s="77" customFormat="1" ht="15.75" x14ac:dyDescent="0.25"/>
    <row r="1317" s="77" customFormat="1" ht="15.75" x14ac:dyDescent="0.25"/>
    <row r="1318" s="77" customFormat="1" ht="15.75" x14ac:dyDescent="0.25"/>
    <row r="1319" s="77" customFormat="1" ht="15.75" x14ac:dyDescent="0.25"/>
    <row r="1320" s="77" customFormat="1" ht="15.75" x14ac:dyDescent="0.25"/>
    <row r="1321" s="77" customFormat="1" ht="15.75" x14ac:dyDescent="0.25"/>
    <row r="1322" s="77" customFormat="1" ht="15.75" x14ac:dyDescent="0.25"/>
    <row r="1323" s="77" customFormat="1" ht="15.75" x14ac:dyDescent="0.25"/>
    <row r="1324" s="77" customFormat="1" ht="15.75" x14ac:dyDescent="0.25"/>
    <row r="1325" s="77" customFormat="1" ht="15.75" x14ac:dyDescent="0.25"/>
    <row r="1326" s="77" customFormat="1" ht="15.75" x14ac:dyDescent="0.25"/>
    <row r="1327" s="77" customFormat="1" ht="15.75" x14ac:dyDescent="0.25"/>
    <row r="1328" s="77" customFormat="1" ht="15.75" x14ac:dyDescent="0.25"/>
    <row r="1329" s="77" customFormat="1" ht="15.75" x14ac:dyDescent="0.25"/>
    <row r="1330" s="77" customFormat="1" ht="15.75" x14ac:dyDescent="0.25"/>
    <row r="1331" s="77" customFormat="1" ht="15.75" x14ac:dyDescent="0.25"/>
    <row r="1332" s="77" customFormat="1" ht="15.75" x14ac:dyDescent="0.25"/>
    <row r="1333" s="77" customFormat="1" ht="15.75" x14ac:dyDescent="0.25"/>
    <row r="1334" s="77" customFormat="1" ht="15.75" x14ac:dyDescent="0.25"/>
    <row r="1335" s="77" customFormat="1" ht="15.75" x14ac:dyDescent="0.25"/>
    <row r="1336" s="77" customFormat="1" ht="15.75" x14ac:dyDescent="0.25"/>
    <row r="1337" s="77" customFormat="1" ht="15.75" x14ac:dyDescent="0.25"/>
    <row r="1338" s="77" customFormat="1" ht="15.75" x14ac:dyDescent="0.25"/>
    <row r="1339" s="77" customFormat="1" ht="15.75" x14ac:dyDescent="0.25"/>
    <row r="1340" s="77" customFormat="1" ht="15.75" x14ac:dyDescent="0.25"/>
    <row r="1341" s="77" customFormat="1" ht="15.75" x14ac:dyDescent="0.25"/>
    <row r="1342" s="77" customFormat="1" ht="15.75" x14ac:dyDescent="0.25"/>
    <row r="1343" s="77" customFormat="1" ht="15.75" x14ac:dyDescent="0.25"/>
    <row r="1344" s="77" customFormat="1" ht="15.75" x14ac:dyDescent="0.25"/>
    <row r="1345" s="77" customFormat="1" ht="15.75" x14ac:dyDescent="0.25"/>
    <row r="1346" s="77" customFormat="1" ht="15.75" x14ac:dyDescent="0.25"/>
    <row r="1347" s="77" customFormat="1" ht="15.75" x14ac:dyDescent="0.25"/>
    <row r="1348" s="77" customFormat="1" ht="15.75" x14ac:dyDescent="0.25"/>
    <row r="1349" s="77" customFormat="1" ht="15.75" x14ac:dyDescent="0.25"/>
    <row r="1350" s="77" customFormat="1" ht="15.75" x14ac:dyDescent="0.25"/>
    <row r="1351" s="77" customFormat="1" ht="15.75" x14ac:dyDescent="0.25"/>
    <row r="1352" s="77" customFormat="1" ht="15.75" x14ac:dyDescent="0.25"/>
    <row r="1353" s="77" customFormat="1" ht="15.75" x14ac:dyDescent="0.25"/>
    <row r="1354" s="77" customFormat="1" ht="15.75" x14ac:dyDescent="0.25"/>
    <row r="1355" s="77" customFormat="1" ht="15.75" x14ac:dyDescent="0.25"/>
    <row r="1356" s="77" customFormat="1" ht="15.75" x14ac:dyDescent="0.25"/>
    <row r="1357" s="77" customFormat="1" ht="15.75" x14ac:dyDescent="0.25"/>
    <row r="1358" s="77" customFormat="1" ht="15.75" x14ac:dyDescent="0.25"/>
    <row r="1359" s="77" customFormat="1" ht="15.75" x14ac:dyDescent="0.25"/>
    <row r="1360" s="77" customFormat="1" ht="15.75" x14ac:dyDescent="0.25"/>
    <row r="1361" s="77" customFormat="1" ht="15.75" x14ac:dyDescent="0.25"/>
    <row r="1362" s="77" customFormat="1" ht="15.75" x14ac:dyDescent="0.25"/>
    <row r="1363" s="77" customFormat="1" ht="15.75" x14ac:dyDescent="0.25"/>
    <row r="1364" s="77" customFormat="1" ht="15.75" x14ac:dyDescent="0.25"/>
    <row r="1365" s="77" customFormat="1" ht="15.75" x14ac:dyDescent="0.25"/>
    <row r="1366" s="77" customFormat="1" ht="15.75" x14ac:dyDescent="0.25"/>
    <row r="1367" s="77" customFormat="1" ht="15.75" x14ac:dyDescent="0.25"/>
    <row r="1368" s="77" customFormat="1" ht="15.75" x14ac:dyDescent="0.25"/>
    <row r="1369" s="77" customFormat="1" ht="15.75" x14ac:dyDescent="0.25"/>
    <row r="1370" s="77" customFormat="1" ht="15.75" x14ac:dyDescent="0.25"/>
    <row r="1371" s="77" customFormat="1" ht="15.75" x14ac:dyDescent="0.25"/>
    <row r="1372" s="77" customFormat="1" ht="15.75" x14ac:dyDescent="0.25"/>
    <row r="1373" s="77" customFormat="1" ht="15.75" x14ac:dyDescent="0.25"/>
    <row r="1374" s="77" customFormat="1" ht="15.75" x14ac:dyDescent="0.25"/>
    <row r="1375" s="77" customFormat="1" ht="15.75" x14ac:dyDescent="0.25"/>
    <row r="1376" s="77" customFormat="1" ht="15.75" x14ac:dyDescent="0.25"/>
    <row r="1377" s="77" customFormat="1" ht="15.75" x14ac:dyDescent="0.25"/>
    <row r="1378" s="77" customFormat="1" ht="15.75" x14ac:dyDescent="0.25"/>
    <row r="1379" s="77" customFormat="1" ht="15.75" x14ac:dyDescent="0.25"/>
    <row r="1380" s="77" customFormat="1" ht="15.75" x14ac:dyDescent="0.25"/>
    <row r="1381" s="77" customFormat="1" ht="15.75" x14ac:dyDescent="0.25"/>
    <row r="1382" s="77" customFormat="1" ht="15.75" x14ac:dyDescent="0.25"/>
    <row r="1383" s="77" customFormat="1" ht="15.75" x14ac:dyDescent="0.25"/>
    <row r="1384" s="77" customFormat="1" ht="15.75" x14ac:dyDescent="0.25"/>
    <row r="1385" s="77" customFormat="1" ht="15.75" x14ac:dyDescent="0.25"/>
    <row r="1386" s="77" customFormat="1" ht="15.75" x14ac:dyDescent="0.25"/>
    <row r="1387" s="77" customFormat="1" ht="15.75" x14ac:dyDescent="0.25"/>
    <row r="1388" s="77" customFormat="1" ht="15.75" x14ac:dyDescent="0.25"/>
    <row r="1389" s="77" customFormat="1" ht="15.75" x14ac:dyDescent="0.25"/>
    <row r="1390" s="77" customFormat="1" ht="15.75" x14ac:dyDescent="0.25"/>
    <row r="1391" s="77" customFormat="1" ht="15.75" x14ac:dyDescent="0.25"/>
    <row r="1392" s="77" customFormat="1" ht="15.75" x14ac:dyDescent="0.25"/>
    <row r="1393" s="77" customFormat="1" ht="15.75" x14ac:dyDescent="0.25"/>
    <row r="1394" s="77" customFormat="1" ht="15.75" x14ac:dyDescent="0.25"/>
    <row r="1395" s="77" customFormat="1" ht="15.75" x14ac:dyDescent="0.25"/>
    <row r="1396" s="77" customFormat="1" ht="15.75" x14ac:dyDescent="0.25"/>
    <row r="1397" s="77" customFormat="1" ht="15.75" x14ac:dyDescent="0.25"/>
    <row r="1398" s="77" customFormat="1" ht="15.75" x14ac:dyDescent="0.25"/>
    <row r="1399" s="77" customFormat="1" ht="15.75" x14ac:dyDescent="0.25"/>
    <row r="1400" s="77" customFormat="1" ht="15.75" x14ac:dyDescent="0.25"/>
    <row r="1401" s="77" customFormat="1" ht="15.75" x14ac:dyDescent="0.25"/>
    <row r="1402" s="77" customFormat="1" ht="15.75" x14ac:dyDescent="0.25"/>
    <row r="1403" s="77" customFormat="1" ht="15.75" x14ac:dyDescent="0.25"/>
    <row r="1404" s="77" customFormat="1" ht="15.75" x14ac:dyDescent="0.25"/>
    <row r="1405" s="77" customFormat="1" ht="15.75" x14ac:dyDescent="0.25"/>
    <row r="1406" s="77" customFormat="1" ht="15.75" x14ac:dyDescent="0.25"/>
    <row r="1407" s="77" customFormat="1" ht="15.75" x14ac:dyDescent="0.25"/>
    <row r="1408" s="77" customFormat="1" ht="15.75" x14ac:dyDescent="0.25"/>
    <row r="1409" s="77" customFormat="1" ht="15.75" x14ac:dyDescent="0.25"/>
    <row r="1410" s="77" customFormat="1" ht="15.75" x14ac:dyDescent="0.25"/>
    <row r="1411" s="77" customFormat="1" ht="15.75" x14ac:dyDescent="0.25"/>
    <row r="1412" s="77" customFormat="1" ht="15.75" x14ac:dyDescent="0.25"/>
    <row r="1413" s="77" customFormat="1" ht="15.75" x14ac:dyDescent="0.25"/>
    <row r="1414" s="77" customFormat="1" ht="15.75" x14ac:dyDescent="0.25"/>
    <row r="1415" s="77" customFormat="1" ht="15.75" x14ac:dyDescent="0.25"/>
    <row r="1416" s="77" customFormat="1" ht="15.75" x14ac:dyDescent="0.25"/>
    <row r="1417" s="77" customFormat="1" ht="15.75" x14ac:dyDescent="0.25"/>
    <row r="1418" s="77" customFormat="1" ht="15.75" x14ac:dyDescent="0.25"/>
    <row r="1419" s="77" customFormat="1" ht="15.75" x14ac:dyDescent="0.25"/>
    <row r="1420" s="77" customFormat="1" ht="15.75" x14ac:dyDescent="0.25"/>
    <row r="1421" s="77" customFormat="1" ht="15.75" x14ac:dyDescent="0.25"/>
    <row r="1422" s="77" customFormat="1" ht="15.75" x14ac:dyDescent="0.25"/>
    <row r="1423" s="77" customFormat="1" ht="15.75" x14ac:dyDescent="0.25"/>
    <row r="1424" s="77" customFormat="1" ht="15.75" x14ac:dyDescent="0.25"/>
    <row r="1425" s="77" customFormat="1" ht="15.75" x14ac:dyDescent="0.25"/>
    <row r="1426" s="77" customFormat="1" ht="15.75" x14ac:dyDescent="0.25"/>
    <row r="1427" s="77" customFormat="1" ht="15.75" x14ac:dyDescent="0.25"/>
    <row r="1428" s="77" customFormat="1" ht="15.75" x14ac:dyDescent="0.25"/>
    <row r="1429" s="77" customFormat="1" ht="15.75" x14ac:dyDescent="0.25"/>
    <row r="1430" s="77" customFormat="1" ht="15.75" x14ac:dyDescent="0.25"/>
    <row r="1431" s="77" customFormat="1" ht="15.75" x14ac:dyDescent="0.25"/>
    <row r="1432" s="77" customFormat="1" ht="15.75" x14ac:dyDescent="0.25"/>
    <row r="1433" s="77" customFormat="1" ht="15.75" x14ac:dyDescent="0.25"/>
    <row r="1434" s="77" customFormat="1" ht="15.75" x14ac:dyDescent="0.25"/>
    <row r="1435" s="77" customFormat="1" ht="15.75" x14ac:dyDescent="0.25"/>
    <row r="1436" s="77" customFormat="1" ht="15.75" x14ac:dyDescent="0.25"/>
    <row r="1437" s="77" customFormat="1" ht="15.75" x14ac:dyDescent="0.25"/>
    <row r="1438" s="77" customFormat="1" ht="15.75" x14ac:dyDescent="0.25"/>
    <row r="1439" s="77" customFormat="1" ht="15.75" x14ac:dyDescent="0.25"/>
    <row r="1440" s="77" customFormat="1" ht="15.75" x14ac:dyDescent="0.25"/>
    <row r="1441" s="77" customFormat="1" ht="15.75" x14ac:dyDescent="0.25"/>
    <row r="1442" s="77" customFormat="1" ht="15.75" x14ac:dyDescent="0.25"/>
    <row r="1443" s="77" customFormat="1" ht="15.75" x14ac:dyDescent="0.25"/>
    <row r="1444" s="77" customFormat="1" ht="15.75" x14ac:dyDescent="0.25"/>
    <row r="1445" s="77" customFormat="1" ht="15.75" x14ac:dyDescent="0.25"/>
    <row r="1446" s="77" customFormat="1" ht="15.75" x14ac:dyDescent="0.25"/>
    <row r="1447" s="77" customFormat="1" ht="15.75" x14ac:dyDescent="0.25"/>
    <row r="1448" s="77" customFormat="1" ht="15.75" x14ac:dyDescent="0.25"/>
    <row r="1449" s="77" customFormat="1" ht="15.75" x14ac:dyDescent="0.25"/>
    <row r="1450" s="77" customFormat="1" ht="15.75" x14ac:dyDescent="0.25"/>
    <row r="1451" s="77" customFormat="1" ht="15.75" x14ac:dyDescent="0.25"/>
    <row r="1452" s="77" customFormat="1" ht="15.75" x14ac:dyDescent="0.25"/>
    <row r="1453" s="77" customFormat="1" ht="15.75" x14ac:dyDescent="0.25"/>
    <row r="1454" s="77" customFormat="1" ht="15.75" x14ac:dyDescent="0.25"/>
    <row r="1455" s="77" customFormat="1" ht="15.75" x14ac:dyDescent="0.25"/>
    <row r="1456" s="77" customFormat="1" ht="15.75" x14ac:dyDescent="0.25"/>
    <row r="1457" s="77" customFormat="1" ht="15.75" x14ac:dyDescent="0.25"/>
    <row r="1458" s="77" customFormat="1" ht="15.75" x14ac:dyDescent="0.25"/>
    <row r="1459" s="77" customFormat="1" ht="15.75" x14ac:dyDescent="0.25"/>
    <row r="1460" s="77" customFormat="1" ht="15.75" x14ac:dyDescent="0.25"/>
    <row r="1461" s="77" customFormat="1" ht="15.75" x14ac:dyDescent="0.25"/>
    <row r="1462" s="77" customFormat="1" ht="15.75" x14ac:dyDescent="0.25"/>
    <row r="1463" s="77" customFormat="1" ht="15.75" x14ac:dyDescent="0.25"/>
    <row r="1464" s="77" customFormat="1" ht="15.75" x14ac:dyDescent="0.25"/>
    <row r="1465" s="77" customFormat="1" ht="15.75" x14ac:dyDescent="0.25"/>
    <row r="1466" s="77" customFormat="1" ht="15.75" x14ac:dyDescent="0.25"/>
    <row r="1467" s="77" customFormat="1" ht="15.75" x14ac:dyDescent="0.25"/>
    <row r="1468" s="77" customFormat="1" ht="15.75" x14ac:dyDescent="0.25"/>
    <row r="1469" s="77" customFormat="1" ht="15.75" x14ac:dyDescent="0.25"/>
    <row r="1470" s="77" customFormat="1" ht="15.75" x14ac:dyDescent="0.25"/>
    <row r="1471" s="77" customFormat="1" ht="15.75" x14ac:dyDescent="0.25"/>
    <row r="1472" s="77" customFormat="1" ht="15.75" x14ac:dyDescent="0.25"/>
    <row r="1473" s="77" customFormat="1" ht="15.75" x14ac:dyDescent="0.25"/>
    <row r="1474" s="77" customFormat="1" ht="15.75" x14ac:dyDescent="0.25"/>
    <row r="1475" s="77" customFormat="1" ht="15.75" x14ac:dyDescent="0.25"/>
    <row r="1476" s="77" customFormat="1" ht="15.75" x14ac:dyDescent="0.25"/>
    <row r="1477" s="77" customFormat="1" ht="15.75" x14ac:dyDescent="0.25"/>
    <row r="1478" s="77" customFormat="1" ht="15.75" x14ac:dyDescent="0.25"/>
    <row r="1479" s="77" customFormat="1" ht="15.75" x14ac:dyDescent="0.25"/>
    <row r="1480" s="77" customFormat="1" ht="15.75" x14ac:dyDescent="0.25"/>
    <row r="1481" s="77" customFormat="1" ht="15.75" x14ac:dyDescent="0.25"/>
    <row r="1482" s="77" customFormat="1" ht="15.75" x14ac:dyDescent="0.25"/>
    <row r="1483" s="77" customFormat="1" ht="15.75" x14ac:dyDescent="0.25"/>
    <row r="1484" s="77" customFormat="1" ht="15.75" x14ac:dyDescent="0.25"/>
    <row r="1485" s="77" customFormat="1" ht="15.75" x14ac:dyDescent="0.25"/>
    <row r="1486" s="77" customFormat="1" ht="15.75" x14ac:dyDescent="0.25"/>
    <row r="1487" s="77" customFormat="1" ht="15.75" x14ac:dyDescent="0.25"/>
    <row r="1488" s="77" customFormat="1" ht="15.75" x14ac:dyDescent="0.25"/>
    <row r="1489" s="77" customFormat="1" ht="15.75" x14ac:dyDescent="0.25"/>
    <row r="1490" s="77" customFormat="1" ht="15.75" x14ac:dyDescent="0.25"/>
    <row r="1491" s="77" customFormat="1" ht="15.75" x14ac:dyDescent="0.25"/>
    <row r="1492" s="77" customFormat="1" ht="15.75" x14ac:dyDescent="0.25"/>
    <row r="1493" s="77" customFormat="1" ht="15.75" x14ac:dyDescent="0.25"/>
    <row r="1494" s="77" customFormat="1" ht="15.75" x14ac:dyDescent="0.25"/>
    <row r="1495" s="77" customFormat="1" ht="15.75" x14ac:dyDescent="0.25"/>
    <row r="1496" s="77" customFormat="1" ht="15.75" x14ac:dyDescent="0.25"/>
    <row r="1497" s="77" customFormat="1" ht="15.75" x14ac:dyDescent="0.25"/>
    <row r="1498" s="77" customFormat="1" ht="15.75" x14ac:dyDescent="0.25"/>
    <row r="1499" s="77" customFormat="1" ht="15.75" x14ac:dyDescent="0.25"/>
    <row r="1500" s="77" customFormat="1" ht="15.75" x14ac:dyDescent="0.25"/>
    <row r="1501" s="77" customFormat="1" ht="15.75" x14ac:dyDescent="0.25"/>
    <row r="1502" s="77" customFormat="1" ht="15.75" x14ac:dyDescent="0.25"/>
    <row r="1503" s="77" customFormat="1" ht="15.75" x14ac:dyDescent="0.25"/>
    <row r="1504" s="77" customFormat="1" ht="15.75" x14ac:dyDescent="0.25"/>
    <row r="1505" s="77" customFormat="1" ht="15.75" x14ac:dyDescent="0.25"/>
    <row r="1506" s="77" customFormat="1" ht="15.75" x14ac:dyDescent="0.25"/>
    <row r="1507" s="77" customFormat="1" ht="15.75" x14ac:dyDescent="0.25"/>
    <row r="1508" s="77" customFormat="1" ht="15.75" x14ac:dyDescent="0.25"/>
    <row r="1509" s="77" customFormat="1" ht="15.75" x14ac:dyDescent="0.25"/>
    <row r="1510" s="77" customFormat="1" ht="15.75" x14ac:dyDescent="0.25"/>
    <row r="1511" s="77" customFormat="1" ht="15.75" x14ac:dyDescent="0.25"/>
    <row r="1512" s="77" customFormat="1" ht="15.75" x14ac:dyDescent="0.25"/>
    <row r="1513" s="77" customFormat="1" ht="15.75" x14ac:dyDescent="0.25"/>
    <row r="1514" s="77" customFormat="1" ht="15.75" x14ac:dyDescent="0.25"/>
    <row r="1515" s="77" customFormat="1" ht="15.75" x14ac:dyDescent="0.25"/>
    <row r="1516" s="77" customFormat="1" ht="15.75" x14ac:dyDescent="0.25"/>
    <row r="1517" s="77" customFormat="1" ht="15.75" x14ac:dyDescent="0.25"/>
    <row r="1518" s="77" customFormat="1" ht="15.75" x14ac:dyDescent="0.25"/>
    <row r="1519" s="77" customFormat="1" ht="15.75" x14ac:dyDescent="0.25"/>
    <row r="1520" s="77" customFormat="1" ht="15.75" x14ac:dyDescent="0.25"/>
    <row r="1521" s="77" customFormat="1" ht="15.75" x14ac:dyDescent="0.25"/>
    <row r="1522" s="77" customFormat="1" ht="15.75" x14ac:dyDescent="0.25"/>
    <row r="1523" s="77" customFormat="1" ht="15.75" x14ac:dyDescent="0.25"/>
    <row r="1524" s="77" customFormat="1" ht="15.75" x14ac:dyDescent="0.25"/>
    <row r="1525" s="77" customFormat="1" ht="15.75" x14ac:dyDescent="0.25"/>
    <row r="1526" s="77" customFormat="1" ht="15.75" x14ac:dyDescent="0.25"/>
    <row r="1527" s="77" customFormat="1" ht="15.75" x14ac:dyDescent="0.25"/>
    <row r="1528" s="77" customFormat="1" ht="15.75" x14ac:dyDescent="0.25"/>
    <row r="1529" s="77" customFormat="1" ht="15.75" x14ac:dyDescent="0.25"/>
    <row r="1530" s="77" customFormat="1" ht="15.75" x14ac:dyDescent="0.25"/>
    <row r="1531" s="77" customFormat="1" ht="15.75" x14ac:dyDescent="0.25"/>
    <row r="1532" s="77" customFormat="1" ht="15.75" x14ac:dyDescent="0.25"/>
    <row r="1533" s="77" customFormat="1" ht="15.75" x14ac:dyDescent="0.25"/>
    <row r="1534" s="77" customFormat="1" ht="15.75" x14ac:dyDescent="0.25"/>
    <row r="1535" s="77" customFormat="1" ht="15.75" x14ac:dyDescent="0.25"/>
    <row r="1536" s="77" customFormat="1" ht="15.75" x14ac:dyDescent="0.25"/>
    <row r="1537" s="77" customFormat="1" ht="15.75" x14ac:dyDescent="0.25"/>
    <row r="1538" s="77" customFormat="1" ht="15.75" x14ac:dyDescent="0.25"/>
    <row r="1539" s="77" customFormat="1" ht="15.75" x14ac:dyDescent="0.25"/>
    <row r="1540" s="77" customFormat="1" ht="15.75" x14ac:dyDescent="0.25"/>
    <row r="1541" s="77" customFormat="1" ht="15.75" x14ac:dyDescent="0.25"/>
    <row r="1542" s="77" customFormat="1" ht="15.75" x14ac:dyDescent="0.25"/>
    <row r="1543" s="77" customFormat="1" ht="15.75" x14ac:dyDescent="0.25"/>
    <row r="1544" s="77" customFormat="1" ht="15.75" x14ac:dyDescent="0.25"/>
    <row r="1545" s="77" customFormat="1" ht="15.75" x14ac:dyDescent="0.25"/>
    <row r="1546" s="77" customFormat="1" ht="15.75" x14ac:dyDescent="0.25"/>
    <row r="1547" s="77" customFormat="1" ht="15.75" x14ac:dyDescent="0.25"/>
    <row r="1548" s="77" customFormat="1" ht="15.75" x14ac:dyDescent="0.25"/>
    <row r="1549" s="77" customFormat="1" ht="15.75" x14ac:dyDescent="0.25"/>
    <row r="1550" s="77" customFormat="1" ht="15.75" x14ac:dyDescent="0.25"/>
    <row r="1551" s="77" customFormat="1" ht="15.75" x14ac:dyDescent="0.25"/>
    <row r="1552" s="77" customFormat="1" ht="15.75" x14ac:dyDescent="0.25"/>
    <row r="1553" s="77" customFormat="1" ht="15.75" x14ac:dyDescent="0.25"/>
    <row r="1554" s="77" customFormat="1" ht="15.75" x14ac:dyDescent="0.25"/>
    <row r="1555" s="77" customFormat="1" ht="15.75" x14ac:dyDescent="0.25"/>
    <row r="1556" s="77" customFormat="1" ht="15.75" x14ac:dyDescent="0.25"/>
    <row r="1557" s="77" customFormat="1" ht="15.75" x14ac:dyDescent="0.25"/>
    <row r="1558" s="77" customFormat="1" ht="15.75" x14ac:dyDescent="0.25"/>
    <row r="1559" s="77" customFormat="1" ht="15.75" x14ac:dyDescent="0.25"/>
    <row r="1560" s="77" customFormat="1" ht="15.75" x14ac:dyDescent="0.25"/>
    <row r="1561" s="77" customFormat="1" ht="15.75" x14ac:dyDescent="0.25"/>
    <row r="1562" s="77" customFormat="1" ht="15.75" x14ac:dyDescent="0.25"/>
    <row r="1563" s="77" customFormat="1" ht="15.75" x14ac:dyDescent="0.25"/>
    <row r="1564" s="77" customFormat="1" ht="15.75" x14ac:dyDescent="0.25"/>
    <row r="1565" s="77" customFormat="1" ht="15.75" x14ac:dyDescent="0.25"/>
    <row r="1566" s="77" customFormat="1" ht="15.75" x14ac:dyDescent="0.25"/>
    <row r="1567" s="77" customFormat="1" ht="15.75" x14ac:dyDescent="0.25"/>
    <row r="1568" s="77" customFormat="1" ht="15.75" x14ac:dyDescent="0.25"/>
    <row r="1569" s="77" customFormat="1" ht="15.75" x14ac:dyDescent="0.25"/>
    <row r="1570" s="77" customFormat="1" ht="15.75" x14ac:dyDescent="0.25"/>
    <row r="1571" s="77" customFormat="1" ht="15.75" x14ac:dyDescent="0.25"/>
    <row r="1572" s="77" customFormat="1" ht="15.75" x14ac:dyDescent="0.25"/>
    <row r="1573" s="77" customFormat="1" ht="15.75" x14ac:dyDescent="0.25"/>
    <row r="1574" s="77" customFormat="1" ht="15.75" x14ac:dyDescent="0.25"/>
    <row r="1575" s="77" customFormat="1" ht="15.75" x14ac:dyDescent="0.25"/>
    <row r="1576" s="77" customFormat="1" ht="15.75" x14ac:dyDescent="0.25"/>
    <row r="1577" s="77" customFormat="1" ht="15.75" x14ac:dyDescent="0.25"/>
    <row r="1578" s="77" customFormat="1" ht="15.75" x14ac:dyDescent="0.25"/>
    <row r="1579" s="77" customFormat="1" ht="15.75" x14ac:dyDescent="0.25"/>
    <row r="1580" s="77" customFormat="1" ht="15.75" x14ac:dyDescent="0.25"/>
    <row r="1581" s="77" customFormat="1" ht="15.75" x14ac:dyDescent="0.25"/>
    <row r="1582" s="77" customFormat="1" ht="15.75" x14ac:dyDescent="0.25"/>
    <row r="1583" s="77" customFormat="1" ht="15.75" x14ac:dyDescent="0.25"/>
    <row r="1584" s="77" customFormat="1" ht="15.75" x14ac:dyDescent="0.25"/>
    <row r="1585" s="77" customFormat="1" ht="15.75" x14ac:dyDescent="0.25"/>
    <row r="1586" s="77" customFormat="1" ht="15.75" x14ac:dyDescent="0.25"/>
    <row r="1587" s="77" customFormat="1" ht="15.75" x14ac:dyDescent="0.25"/>
    <row r="1588" s="77" customFormat="1" ht="15.75" x14ac:dyDescent="0.25"/>
    <row r="1589" s="77" customFormat="1" ht="15.75" x14ac:dyDescent="0.25"/>
    <row r="1590" s="77" customFormat="1" ht="15.75" x14ac:dyDescent="0.25"/>
    <row r="1591" s="77" customFormat="1" ht="15.75" x14ac:dyDescent="0.25"/>
    <row r="1592" s="77" customFormat="1" ht="15.75" x14ac:dyDescent="0.25"/>
    <row r="1593" s="77" customFormat="1" ht="15.75" x14ac:dyDescent="0.25"/>
    <row r="1594" s="77" customFormat="1" ht="15.75" x14ac:dyDescent="0.25"/>
    <row r="1595" s="77" customFormat="1" ht="15.75" x14ac:dyDescent="0.25"/>
    <row r="1596" s="77" customFormat="1" ht="15.75" x14ac:dyDescent="0.25"/>
    <row r="1597" s="77" customFormat="1" ht="15.75" x14ac:dyDescent="0.25"/>
    <row r="1598" s="77" customFormat="1" ht="15.75" x14ac:dyDescent="0.25"/>
    <row r="1599" s="77" customFormat="1" ht="15.75" x14ac:dyDescent="0.25"/>
    <row r="1600" s="77" customFormat="1" ht="15.75" x14ac:dyDescent="0.25"/>
    <row r="1601" s="77" customFormat="1" ht="15.75" x14ac:dyDescent="0.25"/>
    <row r="1602" s="77" customFormat="1" ht="15.75" x14ac:dyDescent="0.25"/>
    <row r="1603" s="77" customFormat="1" ht="15.75" x14ac:dyDescent="0.25"/>
    <row r="1604" s="77" customFormat="1" ht="15.75" x14ac:dyDescent="0.25"/>
    <row r="1605" s="77" customFormat="1" ht="15.75" x14ac:dyDescent="0.25"/>
    <row r="1606" s="77" customFormat="1" ht="15.75" x14ac:dyDescent="0.25"/>
    <row r="1607" s="77" customFormat="1" ht="15.75" x14ac:dyDescent="0.25"/>
    <row r="1608" s="77" customFormat="1" ht="15.75" x14ac:dyDescent="0.25"/>
    <row r="1609" s="77" customFormat="1" ht="15.75" x14ac:dyDescent="0.25"/>
    <row r="1610" s="77" customFormat="1" ht="15.75" x14ac:dyDescent="0.25"/>
    <row r="1611" s="77" customFormat="1" ht="15.75" x14ac:dyDescent="0.25"/>
    <row r="1612" s="77" customFormat="1" ht="15.75" x14ac:dyDescent="0.25"/>
    <row r="1613" s="77" customFormat="1" ht="15.75" x14ac:dyDescent="0.25"/>
    <row r="1614" s="77" customFormat="1" ht="15.75" x14ac:dyDescent="0.25"/>
    <row r="1615" s="77" customFormat="1" ht="15.75" x14ac:dyDescent="0.25"/>
    <row r="1616" s="77" customFormat="1" ht="15.75" x14ac:dyDescent="0.25"/>
    <row r="1617" s="77" customFormat="1" ht="15.75" x14ac:dyDescent="0.25"/>
    <row r="1618" s="77" customFormat="1" ht="15.75" x14ac:dyDescent="0.25"/>
    <row r="1619" s="77" customFormat="1" ht="15.75" x14ac:dyDescent="0.25"/>
    <row r="1620" s="77" customFormat="1" ht="15.75" x14ac:dyDescent="0.25"/>
    <row r="1621" s="77" customFormat="1" ht="15.75" x14ac:dyDescent="0.25"/>
    <row r="1622" s="77" customFormat="1" ht="15.75" x14ac:dyDescent="0.25"/>
    <row r="1623" s="77" customFormat="1" ht="15.75" x14ac:dyDescent="0.25"/>
    <row r="1624" s="77" customFormat="1" ht="15.75" x14ac:dyDescent="0.25"/>
    <row r="1625" s="77" customFormat="1" ht="15.75" x14ac:dyDescent="0.25"/>
    <row r="1626" s="77" customFormat="1" ht="15.75" x14ac:dyDescent="0.25"/>
    <row r="1627" s="77" customFormat="1" ht="15.75" x14ac:dyDescent="0.25"/>
    <row r="1628" s="77" customFormat="1" ht="15.75" x14ac:dyDescent="0.25"/>
    <row r="1629" s="77" customFormat="1" ht="15.75" x14ac:dyDescent="0.25"/>
    <row r="1630" s="77" customFormat="1" ht="15.75" x14ac:dyDescent="0.25"/>
    <row r="1631" s="77" customFormat="1" ht="15.75" x14ac:dyDescent="0.25"/>
    <row r="1632" s="77" customFormat="1" ht="15.75" x14ac:dyDescent="0.25"/>
    <row r="1633" s="77" customFormat="1" ht="15.75" x14ac:dyDescent="0.25"/>
    <row r="1634" s="77" customFormat="1" ht="15.75" x14ac:dyDescent="0.25"/>
    <row r="1635" s="77" customFormat="1" ht="15.75" x14ac:dyDescent="0.25"/>
    <row r="1636" s="77" customFormat="1" ht="15.75" x14ac:dyDescent="0.25"/>
    <row r="1637" s="77" customFormat="1" ht="15.75" x14ac:dyDescent="0.25"/>
    <row r="1638" s="77" customFormat="1" ht="15.75" x14ac:dyDescent="0.25"/>
    <row r="1639" s="77" customFormat="1" ht="15.75" x14ac:dyDescent="0.25"/>
    <row r="1640" s="77" customFormat="1" ht="15.75" x14ac:dyDescent="0.25"/>
    <row r="1641" s="77" customFormat="1" ht="15.75" x14ac:dyDescent="0.25"/>
    <row r="1642" s="77" customFormat="1" ht="15.75" x14ac:dyDescent="0.25"/>
    <row r="1643" s="77" customFormat="1" ht="15.75" x14ac:dyDescent="0.25"/>
    <row r="1644" s="77" customFormat="1" ht="15.75" x14ac:dyDescent="0.25"/>
    <row r="1645" s="77" customFormat="1" ht="15.75" x14ac:dyDescent="0.25"/>
    <row r="1646" s="77" customFormat="1" ht="15.75" x14ac:dyDescent="0.25"/>
    <row r="1647" s="77" customFormat="1" ht="15.75" x14ac:dyDescent="0.25"/>
    <row r="1648" s="77" customFormat="1" ht="15.75" x14ac:dyDescent="0.25"/>
    <row r="1649" s="77" customFormat="1" ht="15.75" x14ac:dyDescent="0.25"/>
    <row r="1650" s="77" customFormat="1" ht="15.75" x14ac:dyDescent="0.25"/>
    <row r="1651" s="77" customFormat="1" ht="15.75" x14ac:dyDescent="0.25"/>
    <row r="1652" s="77" customFormat="1" ht="15.75" x14ac:dyDescent="0.25"/>
    <row r="1653" s="77" customFormat="1" ht="15.75" x14ac:dyDescent="0.25"/>
    <row r="1654" s="77" customFormat="1" ht="15.75" x14ac:dyDescent="0.25"/>
    <row r="1655" s="77" customFormat="1" ht="15.75" x14ac:dyDescent="0.25"/>
    <row r="1656" s="77" customFormat="1" ht="15.75" x14ac:dyDescent="0.25"/>
    <row r="1657" s="77" customFormat="1" ht="15.75" x14ac:dyDescent="0.25"/>
    <row r="1658" s="77" customFormat="1" ht="15.75" x14ac:dyDescent="0.25"/>
    <row r="1659" s="77" customFormat="1" ht="15.75" x14ac:dyDescent="0.25"/>
    <row r="1660" s="77" customFormat="1" ht="15.75" x14ac:dyDescent="0.25"/>
    <row r="1661" s="77" customFormat="1" ht="15.75" x14ac:dyDescent="0.25"/>
    <row r="1662" s="77" customFormat="1" ht="15.75" x14ac:dyDescent="0.25"/>
    <row r="1663" s="77" customFormat="1" ht="15.75" x14ac:dyDescent="0.25"/>
    <row r="1664" s="77" customFormat="1" ht="15.75" x14ac:dyDescent="0.25"/>
    <row r="1665" s="77" customFormat="1" ht="15.75" x14ac:dyDescent="0.25"/>
    <row r="1666" s="77" customFormat="1" ht="15.75" x14ac:dyDescent="0.25"/>
    <row r="1667" s="77" customFormat="1" ht="15.75" x14ac:dyDescent="0.25"/>
    <row r="1668" s="77" customFormat="1" ht="15.75" x14ac:dyDescent="0.25"/>
    <row r="1669" s="77" customFormat="1" ht="15.75" x14ac:dyDescent="0.25"/>
    <row r="1670" s="77" customFormat="1" ht="15.75" x14ac:dyDescent="0.25"/>
    <row r="1671" s="77" customFormat="1" ht="15.75" x14ac:dyDescent="0.25"/>
    <row r="1672" s="77" customFormat="1" ht="15.75" x14ac:dyDescent="0.25"/>
    <row r="1673" s="77" customFormat="1" ht="15.75" x14ac:dyDescent="0.25"/>
    <row r="1674" s="77" customFormat="1" ht="15.75" x14ac:dyDescent="0.25"/>
    <row r="1675" s="77" customFormat="1" ht="15.75" x14ac:dyDescent="0.25"/>
    <row r="1676" s="77" customFormat="1" ht="15.75" x14ac:dyDescent="0.25"/>
    <row r="1677" s="77" customFormat="1" ht="15.75" x14ac:dyDescent="0.25"/>
    <row r="1678" s="77" customFormat="1" ht="15.75" x14ac:dyDescent="0.25"/>
    <row r="1679" s="77" customFormat="1" ht="15.75" x14ac:dyDescent="0.25"/>
    <row r="1680" s="77" customFormat="1" ht="15.75" x14ac:dyDescent="0.25"/>
    <row r="1681" s="77" customFormat="1" ht="15.75" x14ac:dyDescent="0.25"/>
    <row r="1682" s="77" customFormat="1" ht="15.75" x14ac:dyDescent="0.25"/>
    <row r="1683" s="77" customFormat="1" ht="15.75" x14ac:dyDescent="0.25"/>
    <row r="1684" s="77" customFormat="1" ht="15.75" x14ac:dyDescent="0.25"/>
    <row r="1685" s="77" customFormat="1" ht="15.75" x14ac:dyDescent="0.25"/>
    <row r="1686" s="77" customFormat="1" ht="15.75" x14ac:dyDescent="0.25"/>
    <row r="1687" s="77" customFormat="1" ht="15.75" x14ac:dyDescent="0.25"/>
    <row r="1688" s="77" customFormat="1" ht="15.75" x14ac:dyDescent="0.25"/>
    <row r="1689" s="77" customFormat="1" ht="15.75" x14ac:dyDescent="0.25"/>
    <row r="1690" s="77" customFormat="1" ht="15.75" x14ac:dyDescent="0.25"/>
    <row r="1691" s="77" customFormat="1" ht="15.75" x14ac:dyDescent="0.25"/>
    <row r="1692" s="77" customFormat="1" ht="15.75" x14ac:dyDescent="0.25"/>
    <row r="1693" s="77" customFormat="1" ht="15.75" x14ac:dyDescent="0.25"/>
    <row r="1694" s="77" customFormat="1" ht="15.75" x14ac:dyDescent="0.25"/>
    <row r="1695" s="77" customFormat="1" ht="15.75" x14ac:dyDescent="0.25"/>
    <row r="1696" s="77" customFormat="1" ht="15.75" x14ac:dyDescent="0.25"/>
    <row r="1697" s="77" customFormat="1" ht="15.75" x14ac:dyDescent="0.25"/>
    <row r="1698" s="77" customFormat="1" ht="15.75" x14ac:dyDescent="0.25"/>
    <row r="1699" s="77" customFormat="1" ht="15.75" x14ac:dyDescent="0.25"/>
    <row r="1700" s="77" customFormat="1" ht="15.75" x14ac:dyDescent="0.25"/>
    <row r="1701" s="77" customFormat="1" ht="15.75" x14ac:dyDescent="0.25"/>
    <row r="1702" s="77" customFormat="1" ht="15.75" x14ac:dyDescent="0.25"/>
    <row r="1703" s="77" customFormat="1" ht="15.75" x14ac:dyDescent="0.25"/>
    <row r="1704" s="77" customFormat="1" ht="15.75" x14ac:dyDescent="0.25"/>
    <row r="1705" s="77" customFormat="1" ht="15.75" x14ac:dyDescent="0.25"/>
    <row r="1706" s="77" customFormat="1" ht="15.75" x14ac:dyDescent="0.25"/>
    <row r="1707" s="77" customFormat="1" ht="15.75" x14ac:dyDescent="0.25"/>
    <row r="1708" s="77" customFormat="1" ht="15.75" x14ac:dyDescent="0.25"/>
    <row r="1709" s="77" customFormat="1" ht="15.75" x14ac:dyDescent="0.25"/>
    <row r="1710" s="77" customFormat="1" ht="15.75" x14ac:dyDescent="0.25"/>
    <row r="1711" s="77" customFormat="1" ht="15.75" x14ac:dyDescent="0.25"/>
    <row r="1712" s="77" customFormat="1" ht="15.75" x14ac:dyDescent="0.25"/>
    <row r="1713" s="77" customFormat="1" ht="15.75" x14ac:dyDescent="0.25"/>
    <row r="1714" s="77" customFormat="1" ht="15.75" x14ac:dyDescent="0.25"/>
    <row r="1715" s="77" customFormat="1" ht="15.75" x14ac:dyDescent="0.25"/>
    <row r="1716" s="77" customFormat="1" ht="15.75" x14ac:dyDescent="0.25"/>
    <row r="1717" s="77" customFormat="1" ht="15.75" x14ac:dyDescent="0.25"/>
    <row r="1718" s="77" customFormat="1" ht="15.75" x14ac:dyDescent="0.25"/>
    <row r="1719" s="77" customFormat="1" ht="15.75" x14ac:dyDescent="0.25"/>
    <row r="1720" s="77" customFormat="1" ht="15.75" x14ac:dyDescent="0.25"/>
    <row r="1721" s="77" customFormat="1" ht="15.75" x14ac:dyDescent="0.25"/>
    <row r="1722" s="77" customFormat="1" ht="15.75" x14ac:dyDescent="0.25"/>
    <row r="1723" s="77" customFormat="1" ht="15.75" x14ac:dyDescent="0.25"/>
    <row r="1724" s="77" customFormat="1" ht="15.75" x14ac:dyDescent="0.25"/>
    <row r="1725" s="77" customFormat="1" ht="15.75" x14ac:dyDescent="0.25"/>
    <row r="1726" s="77" customFormat="1" ht="15.75" x14ac:dyDescent="0.25"/>
    <row r="1727" s="77" customFormat="1" ht="15.75" x14ac:dyDescent="0.25"/>
    <row r="1728" s="77" customFormat="1" ht="15.75" x14ac:dyDescent="0.25"/>
    <row r="1729" s="77" customFormat="1" ht="15.75" x14ac:dyDescent="0.25"/>
    <row r="1730" s="77" customFormat="1" ht="15.75" x14ac:dyDescent="0.25"/>
    <row r="1731" s="77" customFormat="1" ht="15.75" x14ac:dyDescent="0.25"/>
    <row r="1732" s="77" customFormat="1" ht="15.75" x14ac:dyDescent="0.25"/>
    <row r="1733" s="77" customFormat="1" ht="15.75" x14ac:dyDescent="0.25"/>
    <row r="1734" s="77" customFormat="1" ht="15.75" x14ac:dyDescent="0.25"/>
    <row r="1735" s="77" customFormat="1" ht="15.75" x14ac:dyDescent="0.25"/>
    <row r="1736" s="77" customFormat="1" ht="15.75" x14ac:dyDescent="0.25"/>
    <row r="1737" s="77" customFormat="1" ht="15.75" x14ac:dyDescent="0.25"/>
    <row r="1738" s="77" customFormat="1" ht="15.75" x14ac:dyDescent="0.25"/>
    <row r="1739" s="77" customFormat="1" ht="15.75" x14ac:dyDescent="0.25"/>
    <row r="1740" s="77" customFormat="1" ht="15.75" x14ac:dyDescent="0.25"/>
    <row r="1741" s="77" customFormat="1" ht="15.75" x14ac:dyDescent="0.25"/>
    <row r="1742" s="77" customFormat="1" ht="15.75" x14ac:dyDescent="0.25"/>
    <row r="1743" s="77" customFormat="1" ht="15.75" x14ac:dyDescent="0.25"/>
    <row r="1744" s="77" customFormat="1" ht="15.75" x14ac:dyDescent="0.25"/>
    <row r="1745" s="77" customFormat="1" ht="15.75" x14ac:dyDescent="0.25"/>
    <row r="1746" s="77" customFormat="1" ht="15.75" x14ac:dyDescent="0.25"/>
    <row r="1747" s="77" customFormat="1" ht="15.75" x14ac:dyDescent="0.25"/>
    <row r="1748" s="77" customFormat="1" ht="15.75" x14ac:dyDescent="0.25"/>
    <row r="1749" s="77" customFormat="1" ht="15.75" x14ac:dyDescent="0.25"/>
    <row r="1750" s="77" customFormat="1" ht="15.75" x14ac:dyDescent="0.25"/>
    <row r="1751" s="77" customFormat="1" ht="15.75" x14ac:dyDescent="0.25"/>
    <row r="1752" s="77" customFormat="1" ht="15.75" x14ac:dyDescent="0.25"/>
    <row r="1753" s="77" customFormat="1" ht="15.75" x14ac:dyDescent="0.25"/>
    <row r="1754" s="77" customFormat="1" ht="15.75" x14ac:dyDescent="0.25"/>
    <row r="1755" s="77" customFormat="1" ht="15.75" x14ac:dyDescent="0.25"/>
    <row r="1756" s="77" customFormat="1" ht="15.75" x14ac:dyDescent="0.25"/>
    <row r="1757" s="77" customFormat="1" ht="15.75" x14ac:dyDescent="0.25"/>
    <row r="1758" s="77" customFormat="1" ht="15.75" x14ac:dyDescent="0.25"/>
    <row r="1759" s="77" customFormat="1" ht="15.75" x14ac:dyDescent="0.25"/>
    <row r="1760" s="77" customFormat="1" ht="15.75" x14ac:dyDescent="0.25"/>
    <row r="1761" s="77" customFormat="1" ht="15.75" x14ac:dyDescent="0.25"/>
    <row r="1762" s="77" customFormat="1" ht="15.75" x14ac:dyDescent="0.25"/>
    <row r="1763" s="77" customFormat="1" ht="15.75" x14ac:dyDescent="0.25"/>
    <row r="1764" s="77" customFormat="1" ht="15.75" x14ac:dyDescent="0.25"/>
    <row r="1765" s="77" customFormat="1" ht="15.75" x14ac:dyDescent="0.25"/>
    <row r="1766" s="77" customFormat="1" ht="15.75" x14ac:dyDescent="0.25"/>
    <row r="1767" s="77" customFormat="1" ht="15.75" x14ac:dyDescent="0.25"/>
    <row r="1768" s="77" customFormat="1" ht="15.75" x14ac:dyDescent="0.25"/>
    <row r="1769" s="77" customFormat="1" ht="15.75" x14ac:dyDescent="0.25"/>
    <row r="1770" s="77" customFormat="1" ht="15.75" x14ac:dyDescent="0.25"/>
    <row r="1771" s="77" customFormat="1" ht="15.75" x14ac:dyDescent="0.25"/>
    <row r="1772" s="77" customFormat="1" ht="15.75" x14ac:dyDescent="0.25"/>
    <row r="1773" s="77" customFormat="1" ht="15.75" x14ac:dyDescent="0.25"/>
    <row r="1774" s="77" customFormat="1" ht="15.75" x14ac:dyDescent="0.25"/>
    <row r="1775" s="77" customFormat="1" ht="15.75" x14ac:dyDescent="0.25"/>
    <row r="1776" s="77" customFormat="1" ht="15.75" x14ac:dyDescent="0.25"/>
    <row r="1777" s="77" customFormat="1" ht="15.75" x14ac:dyDescent="0.25"/>
    <row r="1778" s="77" customFormat="1" ht="15.75" x14ac:dyDescent="0.25"/>
    <row r="1779" s="77" customFormat="1" ht="15.75" x14ac:dyDescent="0.25"/>
    <row r="1780" s="77" customFormat="1" ht="15.75" x14ac:dyDescent="0.25"/>
    <row r="1781" s="77" customFormat="1" ht="15.75" x14ac:dyDescent="0.25"/>
    <row r="1782" s="77" customFormat="1" ht="15.75" x14ac:dyDescent="0.25"/>
    <row r="1783" s="77" customFormat="1" ht="15.75" x14ac:dyDescent="0.25"/>
    <row r="1784" s="77" customFormat="1" ht="15.75" x14ac:dyDescent="0.25"/>
    <row r="1785" s="77" customFormat="1" ht="15.75" x14ac:dyDescent="0.25"/>
    <row r="1786" s="77" customFormat="1" ht="15.75" x14ac:dyDescent="0.25"/>
    <row r="1787" s="77" customFormat="1" ht="15.75" x14ac:dyDescent="0.25"/>
    <row r="1788" s="77" customFormat="1" ht="15.75" x14ac:dyDescent="0.25"/>
    <row r="1789" s="77" customFormat="1" ht="15.75" x14ac:dyDescent="0.25"/>
    <row r="1790" s="77" customFormat="1" ht="15.75" x14ac:dyDescent="0.25"/>
    <row r="1791" s="77" customFormat="1" ht="15.75" x14ac:dyDescent="0.25"/>
    <row r="1792" s="77" customFormat="1" ht="15.75" x14ac:dyDescent="0.25"/>
    <row r="1793" s="77" customFormat="1" ht="15.75" x14ac:dyDescent="0.25"/>
    <row r="1794" s="77" customFormat="1" ht="15.75" x14ac:dyDescent="0.25"/>
    <row r="1795" s="77" customFormat="1" ht="15.75" x14ac:dyDescent="0.25"/>
    <row r="1796" s="77" customFormat="1" ht="15.75" x14ac:dyDescent="0.25"/>
    <row r="1797" s="77" customFormat="1" ht="15.75" x14ac:dyDescent="0.25"/>
    <row r="1798" s="77" customFormat="1" ht="15.75" x14ac:dyDescent="0.25"/>
    <row r="1799" s="77" customFormat="1" ht="15.75" x14ac:dyDescent="0.25"/>
    <row r="1800" s="77" customFormat="1" ht="15.75" x14ac:dyDescent="0.25"/>
    <row r="1801" s="77" customFormat="1" ht="15.75" x14ac:dyDescent="0.25"/>
    <row r="1802" s="77" customFormat="1" ht="15.75" x14ac:dyDescent="0.25"/>
    <row r="1803" s="77" customFormat="1" ht="15.75" x14ac:dyDescent="0.25"/>
    <row r="1804" s="77" customFormat="1" ht="15.75" x14ac:dyDescent="0.25"/>
    <row r="1805" s="77" customFormat="1" ht="15.75" x14ac:dyDescent="0.25"/>
    <row r="1806" s="77" customFormat="1" ht="15.75" x14ac:dyDescent="0.25"/>
    <row r="1807" s="77" customFormat="1" ht="15.75" x14ac:dyDescent="0.25"/>
    <row r="1808" s="77" customFormat="1" ht="15.75" x14ac:dyDescent="0.25"/>
    <row r="1809" s="77" customFormat="1" ht="15.75" x14ac:dyDescent="0.25"/>
    <row r="1810" s="77" customFormat="1" ht="15.75" x14ac:dyDescent="0.25"/>
    <row r="1811" s="77" customFormat="1" ht="15.75" x14ac:dyDescent="0.25"/>
    <row r="1812" s="77" customFormat="1" ht="15.75" x14ac:dyDescent="0.25"/>
    <row r="1813" s="77" customFormat="1" ht="15.75" x14ac:dyDescent="0.25"/>
    <row r="1814" s="77" customFormat="1" ht="15.75" x14ac:dyDescent="0.25"/>
    <row r="1815" s="77" customFormat="1" ht="15.75" x14ac:dyDescent="0.25"/>
    <row r="1816" s="77" customFormat="1" ht="15.75" x14ac:dyDescent="0.25"/>
    <row r="1817" s="77" customFormat="1" ht="15.75" x14ac:dyDescent="0.25"/>
    <row r="1818" s="77" customFormat="1" ht="15.75" x14ac:dyDescent="0.25"/>
    <row r="1819" s="77" customFormat="1" ht="15.75" x14ac:dyDescent="0.25"/>
    <row r="1820" s="77" customFormat="1" ht="15.75" x14ac:dyDescent="0.25"/>
    <row r="1821" s="77" customFormat="1" ht="15.75" x14ac:dyDescent="0.25"/>
    <row r="1822" s="77" customFormat="1" ht="15.75" x14ac:dyDescent="0.25"/>
    <row r="1823" s="77" customFormat="1" ht="15.75" x14ac:dyDescent="0.25"/>
    <row r="1824" s="77" customFormat="1" ht="15.75" x14ac:dyDescent="0.25"/>
    <row r="1825" s="77" customFormat="1" ht="15.75" x14ac:dyDescent="0.25"/>
    <row r="1826" s="77" customFormat="1" ht="15.75" x14ac:dyDescent="0.25"/>
    <row r="1827" s="77" customFormat="1" ht="15.75" x14ac:dyDescent="0.25"/>
    <row r="1828" s="77" customFormat="1" ht="15.75" x14ac:dyDescent="0.25"/>
    <row r="1829" s="77" customFormat="1" ht="15.75" x14ac:dyDescent="0.25"/>
    <row r="1830" s="77" customFormat="1" ht="15.75" x14ac:dyDescent="0.25"/>
    <row r="1831" s="77" customFormat="1" ht="15.75" x14ac:dyDescent="0.25"/>
    <row r="1832" s="77" customFormat="1" ht="15.75" x14ac:dyDescent="0.25"/>
    <row r="1833" s="77" customFormat="1" ht="15.75" x14ac:dyDescent="0.25"/>
    <row r="1834" s="77" customFormat="1" ht="15.75" x14ac:dyDescent="0.25"/>
    <row r="1835" s="77" customFormat="1" ht="15.75" x14ac:dyDescent="0.25"/>
    <row r="1836" s="77" customFormat="1" ht="15.75" x14ac:dyDescent="0.25"/>
    <row r="1837" s="77" customFormat="1" ht="15.75" x14ac:dyDescent="0.25"/>
    <row r="1838" s="77" customFormat="1" ht="15.75" x14ac:dyDescent="0.25"/>
    <row r="1839" s="77" customFormat="1" ht="15.75" x14ac:dyDescent="0.25"/>
    <row r="1840" s="77" customFormat="1" ht="15.75" x14ac:dyDescent="0.25"/>
    <row r="1841" s="77" customFormat="1" ht="15.75" x14ac:dyDescent="0.25"/>
    <row r="1842" s="77" customFormat="1" ht="15.75" x14ac:dyDescent="0.25"/>
    <row r="1843" s="77" customFormat="1" ht="15.75" x14ac:dyDescent="0.25"/>
    <row r="1844" s="77" customFormat="1" ht="15.75" x14ac:dyDescent="0.25"/>
    <row r="1845" s="77" customFormat="1" ht="15.75" x14ac:dyDescent="0.25"/>
    <row r="1846" s="77" customFormat="1" ht="15.75" x14ac:dyDescent="0.25"/>
    <row r="1847" s="77" customFormat="1" ht="15.75" x14ac:dyDescent="0.25"/>
    <row r="1848" s="77" customFormat="1" ht="15.75" x14ac:dyDescent="0.25"/>
    <row r="1849" s="77" customFormat="1" ht="15.75" x14ac:dyDescent="0.25"/>
    <row r="1850" s="77" customFormat="1" ht="15.75" x14ac:dyDescent="0.25"/>
    <row r="1851" s="77" customFormat="1" ht="15.75" x14ac:dyDescent="0.25"/>
    <row r="1852" s="77" customFormat="1" ht="15.75" x14ac:dyDescent="0.25"/>
    <row r="1853" s="77" customFormat="1" ht="15.75" x14ac:dyDescent="0.25"/>
    <row r="1854" s="77" customFormat="1" ht="15.75" x14ac:dyDescent="0.25"/>
    <row r="1855" s="77" customFormat="1" ht="15.75" x14ac:dyDescent="0.25"/>
    <row r="1856" s="77" customFormat="1" ht="15.75" x14ac:dyDescent="0.25"/>
    <row r="1857" s="77" customFormat="1" ht="15.75" x14ac:dyDescent="0.25"/>
    <row r="1858" s="77" customFormat="1" ht="15.75" x14ac:dyDescent="0.25"/>
    <row r="1859" s="77" customFormat="1" ht="15.75" x14ac:dyDescent="0.25"/>
    <row r="1860" s="77" customFormat="1" ht="15.75" x14ac:dyDescent="0.25"/>
    <row r="1861" s="77" customFormat="1" ht="15.75" x14ac:dyDescent="0.25"/>
    <row r="1862" s="77" customFormat="1" ht="15.75" x14ac:dyDescent="0.25"/>
    <row r="1863" s="77" customFormat="1" ht="15.75" x14ac:dyDescent="0.25"/>
    <row r="1864" s="77" customFormat="1" ht="15.75" x14ac:dyDescent="0.25"/>
    <row r="1865" s="77" customFormat="1" ht="15.75" x14ac:dyDescent="0.25"/>
    <row r="1866" s="77" customFormat="1" ht="15.75" x14ac:dyDescent="0.25"/>
    <row r="1867" s="77" customFormat="1" ht="15.75" x14ac:dyDescent="0.25"/>
    <row r="1868" s="77" customFormat="1" ht="15.75" x14ac:dyDescent="0.25"/>
    <row r="1869" s="77" customFormat="1" ht="15.75" x14ac:dyDescent="0.25"/>
    <row r="1870" s="77" customFormat="1" ht="15.75" x14ac:dyDescent="0.25"/>
    <row r="1871" s="77" customFormat="1" ht="15.75" x14ac:dyDescent="0.25"/>
    <row r="1872" s="77" customFormat="1" ht="15.75" x14ac:dyDescent="0.25"/>
    <row r="1873" s="77" customFormat="1" ht="15.75" x14ac:dyDescent="0.25"/>
    <row r="1874" s="77" customFormat="1" ht="15.75" x14ac:dyDescent="0.25"/>
    <row r="1875" s="77" customFormat="1" ht="15.75" x14ac:dyDescent="0.25"/>
    <row r="1876" s="77" customFormat="1" ht="15.75" x14ac:dyDescent="0.25"/>
    <row r="1877" s="77" customFormat="1" ht="15.75" x14ac:dyDescent="0.25"/>
    <row r="1878" s="77" customFormat="1" ht="15.75" x14ac:dyDescent="0.25"/>
    <row r="1879" s="77" customFormat="1" ht="15.75" x14ac:dyDescent="0.25"/>
    <row r="1880" s="77" customFormat="1" ht="15.75" x14ac:dyDescent="0.25"/>
    <row r="1881" s="77" customFormat="1" ht="15.75" x14ac:dyDescent="0.25"/>
    <row r="1882" s="77" customFormat="1" ht="15.75" x14ac:dyDescent="0.25"/>
    <row r="1883" s="77" customFormat="1" ht="15.75" x14ac:dyDescent="0.25"/>
    <row r="1884" s="77" customFormat="1" ht="15.75" x14ac:dyDescent="0.25"/>
    <row r="1885" s="77" customFormat="1" ht="15.75" x14ac:dyDescent="0.25"/>
    <row r="1886" s="77" customFormat="1" ht="15.75" x14ac:dyDescent="0.25"/>
    <row r="1887" s="77" customFormat="1" ht="15.75" x14ac:dyDescent="0.25"/>
    <row r="1888" s="77" customFormat="1" ht="15.75" x14ac:dyDescent="0.25"/>
    <row r="1889" s="77" customFormat="1" ht="15.75" x14ac:dyDescent="0.25"/>
    <row r="1890" s="77" customFormat="1" ht="15.75" x14ac:dyDescent="0.25"/>
    <row r="1891" s="77" customFormat="1" ht="15.75" x14ac:dyDescent="0.25"/>
    <row r="1892" s="77" customFormat="1" ht="15.75" x14ac:dyDescent="0.25"/>
    <row r="1893" s="77" customFormat="1" ht="15.75" x14ac:dyDescent="0.25"/>
    <row r="1894" s="77" customFormat="1" ht="15.75" x14ac:dyDescent="0.25"/>
    <row r="1895" s="77" customFormat="1" ht="15.75" x14ac:dyDescent="0.25"/>
    <row r="1896" s="77" customFormat="1" ht="15.75" x14ac:dyDescent="0.25"/>
    <row r="1897" s="77" customFormat="1" ht="15.75" x14ac:dyDescent="0.25"/>
    <row r="1898" s="77" customFormat="1" ht="15.75" x14ac:dyDescent="0.25"/>
    <row r="1899" s="77" customFormat="1" ht="15.75" x14ac:dyDescent="0.25"/>
    <row r="1900" s="77" customFormat="1" ht="15.75" x14ac:dyDescent="0.25"/>
    <row r="1901" s="77" customFormat="1" ht="15.75" x14ac:dyDescent="0.25"/>
    <row r="1902" s="77" customFormat="1" ht="15.75" x14ac:dyDescent="0.25"/>
    <row r="1903" s="77" customFormat="1" ht="15.75" x14ac:dyDescent="0.25"/>
    <row r="1904" s="77" customFormat="1" ht="15.75" x14ac:dyDescent="0.25"/>
    <row r="1905" s="77" customFormat="1" ht="15.75" x14ac:dyDescent="0.25"/>
    <row r="1906" s="77" customFormat="1" ht="15.75" x14ac:dyDescent="0.25"/>
    <row r="1907" s="77" customFormat="1" ht="15.75" x14ac:dyDescent="0.25"/>
    <row r="1908" s="77" customFormat="1" ht="15.75" x14ac:dyDescent="0.25"/>
    <row r="1909" s="77" customFormat="1" ht="15.75" x14ac:dyDescent="0.25"/>
    <row r="1910" s="77" customFormat="1" ht="15.75" x14ac:dyDescent="0.25"/>
    <row r="1911" s="77" customFormat="1" ht="15.75" x14ac:dyDescent="0.25"/>
    <row r="1912" s="77" customFormat="1" ht="15.75" x14ac:dyDescent="0.25"/>
    <row r="1913" s="77" customFormat="1" ht="15.75" x14ac:dyDescent="0.25"/>
    <row r="1914" s="77" customFormat="1" ht="15.75" x14ac:dyDescent="0.25"/>
  </sheetData>
  <conditionalFormatting sqref="G375:H377 J377:N377 J375:L376 N375:N376 C381 E375 E377 D375:D381">
    <cfRule type="cellIs" dxfId="72" priority="70" operator="equal">
      <formula>"!"</formula>
    </cfRule>
    <cfRule type="cellIs" dxfId="71" priority="71" operator="equal">
      <formula>"x"</formula>
    </cfRule>
    <cfRule type="cellIs" dxfId="70" priority="72" operator="equal">
      <formula>"v"</formula>
    </cfRule>
  </conditionalFormatting>
  <conditionalFormatting sqref="G375:H377 J377:N377 J375:L376 N375:N376 C381 E375 E377 D375:D381">
    <cfRule type="cellIs" dxfId="69" priority="69" operator="equal">
      <formula>"*"</formula>
    </cfRule>
  </conditionalFormatting>
  <conditionalFormatting sqref="G375:H377 J377:N377 J375:L376 N375:N376 C381 E375 E377 D375:D381">
    <cfRule type="cellIs" dxfId="68" priority="68" operator="equal">
      <formula>"EA"</formula>
    </cfRule>
  </conditionalFormatting>
  <conditionalFormatting sqref="B547">
    <cfRule type="cellIs" dxfId="67" priority="65" operator="equal">
      <formula>"!"</formula>
    </cfRule>
    <cfRule type="cellIs" dxfId="66" priority="66" operator="equal">
      <formula>"x"</formula>
    </cfRule>
    <cfRule type="cellIs" dxfId="65" priority="67" operator="equal">
      <formula>"v"</formula>
    </cfRule>
  </conditionalFormatting>
  <conditionalFormatting sqref="B547">
    <cfRule type="cellIs" dxfId="64" priority="64" operator="equal">
      <formula>"*"</formula>
    </cfRule>
  </conditionalFormatting>
  <conditionalFormatting sqref="B547">
    <cfRule type="cellIs" dxfId="63" priority="63" operator="equal">
      <formula>"EA"</formula>
    </cfRule>
  </conditionalFormatting>
  <conditionalFormatting sqref="H769">
    <cfRule type="cellIs" dxfId="62" priority="60" operator="equal">
      <formula>"!"</formula>
    </cfRule>
    <cfRule type="cellIs" dxfId="61" priority="61" operator="equal">
      <formula>"x"</formula>
    </cfRule>
    <cfRule type="cellIs" dxfId="60" priority="62" operator="equal">
      <formula>"v"</formula>
    </cfRule>
  </conditionalFormatting>
  <conditionalFormatting sqref="H769">
    <cfRule type="cellIs" dxfId="59" priority="59" operator="equal">
      <formula>"*"</formula>
    </cfRule>
  </conditionalFormatting>
  <conditionalFormatting sqref="H769">
    <cfRule type="cellIs" dxfId="58" priority="58" operator="equal">
      <formula>"EA"</formula>
    </cfRule>
  </conditionalFormatting>
  <conditionalFormatting sqref="E782">
    <cfRule type="cellIs" dxfId="57" priority="55" operator="equal">
      <formula>"!"</formula>
    </cfRule>
    <cfRule type="cellIs" dxfId="56" priority="56" operator="equal">
      <formula>"x"</formula>
    </cfRule>
    <cfRule type="cellIs" dxfId="55" priority="57" operator="equal">
      <formula>"v"</formula>
    </cfRule>
  </conditionalFormatting>
  <conditionalFormatting sqref="E782">
    <cfRule type="cellIs" dxfId="54" priority="54" operator="equal">
      <formula>"*"</formula>
    </cfRule>
  </conditionalFormatting>
  <conditionalFormatting sqref="E782">
    <cfRule type="cellIs" dxfId="53" priority="53" operator="equal">
      <formula>"EA"</formula>
    </cfRule>
  </conditionalFormatting>
  <conditionalFormatting sqref="F843 F841">
    <cfRule type="duplicateValues" dxfId="52" priority="52"/>
  </conditionalFormatting>
  <conditionalFormatting sqref="I845">
    <cfRule type="duplicateValues" dxfId="51" priority="73"/>
  </conditionalFormatting>
  <conditionalFormatting sqref="I887">
    <cfRule type="cellIs" dxfId="50" priority="49" operator="equal">
      <formula>"!"</formula>
    </cfRule>
    <cfRule type="cellIs" dxfId="49" priority="50" operator="equal">
      <formula>"x"</formula>
    </cfRule>
    <cfRule type="cellIs" dxfId="48" priority="51" operator="equal">
      <formula>"v"</formula>
    </cfRule>
  </conditionalFormatting>
  <conditionalFormatting sqref="I887">
    <cfRule type="cellIs" dxfId="47" priority="48" operator="equal">
      <formula>"*"</formula>
    </cfRule>
  </conditionalFormatting>
  <conditionalFormatting sqref="I887">
    <cfRule type="cellIs" dxfId="46" priority="47" operator="equal">
      <formula>"EA"</formula>
    </cfRule>
  </conditionalFormatting>
  <conditionalFormatting sqref="D1022:D1023">
    <cfRule type="duplicateValues" dxfId="45" priority="46"/>
  </conditionalFormatting>
  <conditionalFormatting sqref="D1026">
    <cfRule type="duplicateValues" dxfId="44" priority="45"/>
  </conditionalFormatting>
  <conditionalFormatting sqref="C254">
    <cfRule type="cellIs" dxfId="43" priority="42" operator="equal">
      <formula>"!"</formula>
    </cfRule>
    <cfRule type="cellIs" dxfId="42" priority="43" operator="equal">
      <formula>"x"</formula>
    </cfRule>
    <cfRule type="cellIs" dxfId="41" priority="44" operator="equal">
      <formula>"v"</formula>
    </cfRule>
  </conditionalFormatting>
  <conditionalFormatting sqref="C254">
    <cfRule type="cellIs" dxfId="40" priority="41" operator="equal">
      <formula>"*"</formula>
    </cfRule>
  </conditionalFormatting>
  <conditionalFormatting sqref="C254">
    <cfRule type="cellIs" dxfId="39" priority="40" operator="equal">
      <formula>"EA"</formula>
    </cfRule>
  </conditionalFormatting>
  <conditionalFormatting sqref="D404">
    <cfRule type="cellIs" dxfId="38" priority="37" operator="equal">
      <formula>"!"</formula>
    </cfRule>
    <cfRule type="cellIs" dxfId="37" priority="38" operator="equal">
      <formula>"x"</formula>
    </cfRule>
    <cfRule type="cellIs" dxfId="36" priority="39" operator="equal">
      <formula>"v"</formula>
    </cfRule>
  </conditionalFormatting>
  <conditionalFormatting sqref="D404">
    <cfRule type="cellIs" dxfId="35" priority="36" operator="equal">
      <formula>"*"</formula>
    </cfRule>
  </conditionalFormatting>
  <conditionalFormatting sqref="D404">
    <cfRule type="cellIs" dxfId="34" priority="35" operator="equal">
      <formula>"EA"</formula>
    </cfRule>
  </conditionalFormatting>
  <conditionalFormatting sqref="L372:L373">
    <cfRule type="cellIs" dxfId="33" priority="27" operator="equal">
      <formula>"!"</formula>
    </cfRule>
    <cfRule type="cellIs" dxfId="32" priority="28" operator="equal">
      <formula>"x"</formula>
    </cfRule>
    <cfRule type="cellIs" dxfId="31" priority="29" operator="equal">
      <formula>"v"</formula>
    </cfRule>
  </conditionalFormatting>
  <conditionalFormatting sqref="L372:L373">
    <cfRule type="cellIs" dxfId="30" priority="26" operator="equal">
      <formula>"*"</formula>
    </cfRule>
  </conditionalFormatting>
  <conditionalFormatting sqref="D2:D3">
    <cfRule type="cellIs" dxfId="29" priority="18" operator="equal">
      <formula>"!"</formula>
    </cfRule>
    <cfRule type="cellIs" dxfId="28" priority="19" operator="equal">
      <formula>"x"</formula>
    </cfRule>
    <cfRule type="cellIs" dxfId="27" priority="20" operator="equal">
      <formula>"v"</formula>
    </cfRule>
  </conditionalFormatting>
  <conditionalFormatting sqref="D2:D3">
    <cfRule type="cellIs" dxfId="26" priority="17" operator="equal">
      <formula>"*"</formula>
    </cfRule>
  </conditionalFormatting>
  <conditionalFormatting sqref="D2:D3">
    <cfRule type="cellIs" dxfId="25" priority="16" operator="equal">
      <formula>"EA"</formula>
    </cfRule>
  </conditionalFormatting>
  <conditionalFormatting sqref="J118">
    <cfRule type="cellIs" dxfId="24" priority="32" operator="equal">
      <formula>"!"</formula>
    </cfRule>
    <cfRule type="cellIs" dxfId="23" priority="33" operator="equal">
      <formula>"x"</formula>
    </cfRule>
    <cfRule type="cellIs" dxfId="22" priority="34" operator="equal">
      <formula>"v"</formula>
    </cfRule>
  </conditionalFormatting>
  <conditionalFormatting sqref="J118">
    <cfRule type="cellIs" dxfId="21" priority="31" operator="equal">
      <formula>"*"</formula>
    </cfRule>
  </conditionalFormatting>
  <conditionalFormatting sqref="J118">
    <cfRule type="cellIs" dxfId="20" priority="30" operator="equal">
      <formula>"EA"</formula>
    </cfRule>
  </conditionalFormatting>
  <conditionalFormatting sqref="E2">
    <cfRule type="cellIs" dxfId="19" priority="8" operator="equal">
      <formula>"!"</formula>
    </cfRule>
    <cfRule type="cellIs" dxfId="18" priority="9" operator="equal">
      <formula>"x"</formula>
    </cfRule>
    <cfRule type="cellIs" dxfId="17" priority="10" operator="equal">
      <formula>"v"</formula>
    </cfRule>
  </conditionalFormatting>
  <conditionalFormatting sqref="E2">
    <cfRule type="cellIs" dxfId="16" priority="7" operator="equal">
      <formula>"*"</formula>
    </cfRule>
  </conditionalFormatting>
  <conditionalFormatting sqref="E2">
    <cfRule type="cellIs" dxfId="15" priority="6" operator="equal">
      <formula>"EA"</formula>
    </cfRule>
  </conditionalFormatting>
  <conditionalFormatting sqref="L372:L373">
    <cfRule type="cellIs" dxfId="14" priority="25" operator="equal">
      <formula>"EA"</formula>
    </cfRule>
  </conditionalFormatting>
  <conditionalFormatting sqref="O4">
    <cfRule type="cellIs" dxfId="13" priority="22" operator="equal">
      <formula>"!"</formula>
    </cfRule>
    <cfRule type="cellIs" dxfId="12" priority="23" operator="equal">
      <formula>"x"</formula>
    </cfRule>
    <cfRule type="cellIs" dxfId="11" priority="24" operator="equal">
      <formula>"v"</formula>
    </cfRule>
  </conditionalFormatting>
  <conditionalFormatting sqref="O4">
    <cfRule type="cellIs" dxfId="10" priority="21" operator="equal">
      <formula>"*"</formula>
    </cfRule>
  </conditionalFormatting>
  <conditionalFormatting sqref="C4">
    <cfRule type="cellIs" dxfId="9" priority="3" operator="equal">
      <formula>"!"</formula>
    </cfRule>
    <cfRule type="cellIs" dxfId="8" priority="4" operator="equal">
      <formula>"x"</formula>
    </cfRule>
    <cfRule type="cellIs" dxfId="7" priority="5" operator="equal">
      <formula>"v"</formula>
    </cfRule>
  </conditionalFormatting>
  <conditionalFormatting sqref="C4">
    <cfRule type="cellIs" dxfId="6" priority="2" operator="equal">
      <formula>"*"</formula>
    </cfRule>
  </conditionalFormatting>
  <conditionalFormatting sqref="C4">
    <cfRule type="cellIs" dxfId="5" priority="1" operator="equal">
      <formula>"EA"</formula>
    </cfRule>
  </conditionalFormatting>
  <conditionalFormatting sqref="N2">
    <cfRule type="cellIs" dxfId="4" priority="11" operator="equal">
      <formula>"EA"</formula>
    </cfRule>
  </conditionalFormatting>
  <conditionalFormatting sqref="N2">
    <cfRule type="cellIs" dxfId="3" priority="13" operator="equal">
      <formula>"!"</formula>
    </cfRule>
    <cfRule type="cellIs" dxfId="2" priority="14" operator="equal">
      <formula>"x"</formula>
    </cfRule>
    <cfRule type="cellIs" dxfId="1" priority="15" operator="equal">
      <formula>"v"</formula>
    </cfRule>
  </conditionalFormatting>
  <conditionalFormatting sqref="N2">
    <cfRule type="cellIs" dxfId="0" priority="12" operator="equal">
      <formula>"*"</formula>
    </cfRule>
  </conditionalFormatting>
  <hyperlinks>
    <hyperlink ref="T2" location="__82" display="Matir 1: ninez" xr:uid="{26EDA511-53DA-414E-AE79-8F24769CED67}"/>
    <hyperlink ref="T3" location="_____937" display="copia" xr:uid="{1B7E0266-4E8C-417D-B458-6CC37EBF596D}"/>
    <hyperlink ref="D4" location="___999" display="ref" xr:uid="{355C917A-7F5E-42DC-A036-77033B53F8A3}"/>
    <hyperlink ref="H4" location="_____998" display="fin" xr:uid="{5D83F94A-2BAA-4A70-A697-7B517F7A0443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 sobre mi final</vt:lpstr>
      <vt:lpstr>TO I Q</vt:lpstr>
      <vt:lpstr>TO II</vt:lpstr>
      <vt:lpstr>PR Q</vt:lpstr>
      <vt:lpstr>PR Arg</vt:lpstr>
      <vt:lpstr>_____998</vt:lpstr>
      <vt:lpstr>___999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2025-03-10T22:03:19Z</dcterms:modified>
</cp:coreProperties>
</file>